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1415" tabRatio="803" firstSheet="1" activeTab="6"/>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<sst xmlns="http://schemas.openxmlformats.org/spreadsheetml/2006/main" count="888" uniqueCount="396">
  <si>
    <t>收入支出决算总表</t>
  </si>
  <si>
    <t>公开01表</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</si>
  <si>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</si>
  <si>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</si>
  <si>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</si>
  <si>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</si>
  <si>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</si>
  <si>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</si>
  <si>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</si>
  <si>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</si>
  <si>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</si>
  <si>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</si>
  <si>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</si>
  <si>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</si>
  <si>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</si>
  <si>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</si>
  <si>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</si>
  <si>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</si>
  <si>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</si>
  <si>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</si>
  <si>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</si>
  <si>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</si>
  <si>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</si>
  <si>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</si>
  <si>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</si>
  <si>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</si>
  <si>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</si>
  <si>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</si>
  <si>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</si>
  <si>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</si>
  <si>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</si>
  <si>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</si>
  <si>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</si>
  <si>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</si>
  <si>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</si>
  <si>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</si>
  <si>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</si>
  <si>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</si>
  <si>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</si>
  <si>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</si>
  <si>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</si>
  <si>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</si>
  <si>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</si>
  <si>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</si>
  <si>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</si>
  <si>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</si>
  <si>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</si>
  <si>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</si>
  <si>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</si>
  <si>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</si>
  <si>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</si>
  <si>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</si>
  <si>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</si>
  <si>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</si>
  <si>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</si>
  <si>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</si>
  <si>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</si>
  <si>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</si>
  <si>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</si>
  <si>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</si>
  <si>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</si>
  <si>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</si>
  <si>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</si>
  <si>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</si>
  <si>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</si>
  <si>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</si>
  <si>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</si>
  <si>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</si>
  <si>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</si>
  <si>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</si>
  <si>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</si>
  <si>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</si>
  <si>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</si>
  <si>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</si>
  <si>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</si>
  <si>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</si>
  <si>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</si>
  <si>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</si>
  <si>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</si>
  <si>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</si>
  <si>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</si>
  <si>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</si>
  <si>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</si>
  <si>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</si>
  <si>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</si>
  <si>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</si>
  <si>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</si>
  <si>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</si>
  <si>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</si>
  <si>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</si>
  <si>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</si>
  <si>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</si>
  <si>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</si>
  <si>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</si>
  <si>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</si>
  <si>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</si>
  <si>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</si>
  <si>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</si>
  <si>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</si>
  <si>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</si>
  <si>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</si>
  <si>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</si>
  <si>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</si>
  <si>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</si>
  <si>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</si>
  <si>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</si>
  <si>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</si>
  <si>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</si>
  <si>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</si>
  <si>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</si>
  <si>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</si>
  <si>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</si>
  <si>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</si>
  <si>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</si>
  <si>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</si>
  <si>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</si>
  <si>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</si>
  <si>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</si>
  <si>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</si>
  <si>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</si>
  <si>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</si>
  <si>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</si>
  <si>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</si>
  <si>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</si>
  <si>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</si>
  <si>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</si>
  <si>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</si>
  <si>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</si>
  <si>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</si>
  <si>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</si>
  <si>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</si>
  <si>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</si>
  <si>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</si>
  <si>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</si>
  <si>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</si>
  <si>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</si>
  <si>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</si>
  <si>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</si>
  <si>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</si>
  <si>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</si>
  <si>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</si>
  <si>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</si>
  <si>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</si>
  <si>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</si>
  <si>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</si>
  <si>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</si>
  <si>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</si>
  <si>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</si>
  <si>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</si>
  <si>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</si>
  <si>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</si>
  <si>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</si>
  <si>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</si>
  <si>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</si>
  <si>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</si>
  <si>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</si>
  <si>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</si>
  <si>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</si>
  <si>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</si>
  <si>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</si>
  <si>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</si>
  <si>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</si>
  <si>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</si>
  <si>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</si>
  <si>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</si>
  <si>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</si>
  <si>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</si>
  <si>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</si>
  <si>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</si>
  <si>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</si>
  <si>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</si>
  <si>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</si>
  <si>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</si>
  <si>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</si>
  <si>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</si>
  <si>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</si>
  <si>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</si>
  <si>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</si>
  <si>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</si>
  <si>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</si>
  <si>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</si>
  <si>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</si>
  <si>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</si>
  <si>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</si>
  <si>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</si>
  <si>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</si>
  <si>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</si>
  <si>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</si>
  <si>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</si>
  <si>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</si>
  <si>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</si>
  <si>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</si>
  <si>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</si>
  <si>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</si>
  <si>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</si>
  <si>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</si>
  <si>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</si>
  <si>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</si>
  <si>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</si>
  <si>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</si>
  <si>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</si>
  <si>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</si>
  <si>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</si>
  <si>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</si>
  <si>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</si>
  <si>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</si>
  <si>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</si>
  <si>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</si>
  <si>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</si>
  <si>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</si>
  <si>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</si>
  <si>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</si>
  <si>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</si>
  <si>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</si>
  <si>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</si>
  <si>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</si>
  <si>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</si>
  <si>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</si>
  <si>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</si>
  <si>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</si>
  <si>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</si>
  <si>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</si>
  <si>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</si>
  <si>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</si>
  <si>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</si>
  <si>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</si>
  <si>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</si>
  <si>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</si>
  <si>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</si>
  <si>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</si>
  <si>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</si>
  <si>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</si>
  <si>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</si>
  <si>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</si>
  <si>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</si>
  <si>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</si>
  <si>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</si>
  <si>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</si>
  <si>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</si>
  <si>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</si>
  <si>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</si>
  <si>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</si>
  <si>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</si>
  <si>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</si>
  <si>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</si>
  <si>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</si>
  <si>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</si>
  <si>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</si>
  <si>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</si>
  <si>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</si>
  <si>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</si>
  <si>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</si>
  <si>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</si>
  <si>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</si>
  <si>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</si>
  <si>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</si>
  <si>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</si>
  <si>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</si>
  <si>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</si>
  <si>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</si>
  <si>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</si>
  <si>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</si>
  <si>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</si>
  <si>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</si>
  <si>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</si>
  <si>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</si>
  <si>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</si>
  <si>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</si>
  <si>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</si>
  <si>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</si>
  <si>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</si>
  <si>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</si>
  <si>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</si>
  <si>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</si>
  <si>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</si>
  <si>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</si>
  <si>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</si>
  <si>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</si>
  <si>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</si>
  <si>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</si>
  <si>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</si>
  <si>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</si>
  <si>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</si>
  <si>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</si>
  <si>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</si>
  <si>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</si>
  <si>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</si>
  <si>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</si>
  <si>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</si>
  <si>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</si>
  <si>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</si>
  <si>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</si>
  <si>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</si>
  <si>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</si>
  <si>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</si>
  <si>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</si>
  <si>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</si>
  <si>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</si>
  <si>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</si>
  <si>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</si>
  <si>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</si>
  <si>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</si>
  <si>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</si>
  <si>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</si>
  <si>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</si>
  <si>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</si>
  <si>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</si>
  <si>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</si>
  <si>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</si>
  <si>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</si>
  <si>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</si>
  <si>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</si>
  <si>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</si>
  <si>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</si>
  <si>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</si>
  <si>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</si>
  <si>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</si>
  <si>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</si>
  <si>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</si>
  <si>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</si>
  <si>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</si>
  <si>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</si>
  <si>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</si>
  <si>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</si>
  <si>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</si>
  <si>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</si>
  <si>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</si>
  <si>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</si>
  <si>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</si>
  <si>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</si>
  <si>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</si>
  <si>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</si>
  <si>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</si>
  <si>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</si>
  <si>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</si>
  <si>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</si>
  <si>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</si>
  <si>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</si>
  <si>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</si>
  <si>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</si>
  <si>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</si>
  <si>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</si>
  <si>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</si>
  <si>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</si>
  <si>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</si>
  <si>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</si>
  <si>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</si>
  <si>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</si>
  <si>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</si>
  <si>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</si>
  <si>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</si>
  <si>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</si>
  <si>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</si>
  <si>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</si>
  <si>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</si>
  <si>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</si>
  <si>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</si>
  <si>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</si>
  <si>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</si>
  <si>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</si>
  <si>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</si>
  <si>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</si>
  <si>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</si>
  <si>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</si>
  <si>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</si>
  <si>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</si>
  <si>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</si>
  <si>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</si>
  <si>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</si>
  <si>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</si>
  <si>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</si>
  <si>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</si>
  <si>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</si>
  <si>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</si>
  <si>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</si>
  <si>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</si>
  <si>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</si>
  <si>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</si>
  <si>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</si>
  <si>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编制单位：楚雄州商务局</t>
  </si>
  <si>
    <t>编制单位：楚雄州商务局</t>
  </si>
  <si>
    <t>编制单位：楚雄州商务局</t>
  </si>
  <si>
    <t>一般公共服务支出</t>
  </si>
  <si>
    <t>商贸事务</t>
  </si>
  <si>
    <t xml:space="preserve">  行政运行</t>
  </si>
  <si>
    <t xml:space="preserve">  一般行政管理事务</t>
  </si>
  <si>
    <t xml:space="preserve">  对外贸易管理</t>
  </si>
  <si>
    <t>社会保障和就业支出</t>
  </si>
  <si>
    <t>行政事业单位离退休</t>
  </si>
  <si>
    <t xml:space="preserve">  未归口管理的行政单位离退休</t>
  </si>
  <si>
    <t xml:space="preserve">  机关事业单位基本养老保险缴费支出★</t>
  </si>
  <si>
    <t>医疗卫生与计划生育支出</t>
  </si>
  <si>
    <t>行政事业单位医疗★</t>
  </si>
  <si>
    <t xml:space="preserve">  行政单位医疗★</t>
  </si>
  <si>
    <t>住房保障支出</t>
  </si>
  <si>
    <t>住房改革支出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</si>
</sst>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_(\$* #,##0_);_(\$* \(#,##0\);_(\$* &quot;-&quot;_);_(@_)"/>
    <numFmt numFmtId="179" formatCode="_(* #,##0.00_);_(* \(#,##0.00\);_(* &quot;-&quot;??_);_(@_)"/>
    <numFmt numFmtId="180" formatCode="_(\$* #,##0.00_);_(\$* \(#,##0.00\);_(\$* &quot;-&quot;??_);_(@_)"/>
    <numFmt numFmtId="181" formatCode="yyyy\-m\-d"/>
    <numFmt numFmtId="182" formatCode="#,##0.0"/>
  </numFmts>
  <fonts count="49">
    <font>
      <sz val="12"/>
      <name val="宋体"/>
      <family val="0"/>
    </font>
    <font>
      <sz val="11"/>
      <color indexed="8"/>
      <name val="宋体"/>
      <family val="0"/>
    </font>
    <font>
      <sz val="12"/>
      <name val="Arial"/>
      <family val="2"/>
    </font>
    <font>
      <sz val="10"/>
      <name val="Arial"/>
      <family val="2"/>
    </font>
    <font>
      <b/>
      <sz val="18"/>
      <color indexed="8"/>
      <name val="宋体"/>
      <family val="0"/>
    </font>
    <font>
      <sz val="10"/>
      <color indexed="8"/>
      <name val="宋体"/>
      <family val="0"/>
    </font>
    <font>
      <sz val="16"/>
      <name val="华文中宋"/>
      <family val="0"/>
    </font>
    <font>
      <sz val="10"/>
      <name val="宋体"/>
      <family val="0"/>
    </font>
    <font>
      <sz val="10"/>
      <color indexed="8"/>
      <name val="Arial"/>
      <family val="2"/>
    </font>
    <font>
      <sz val="8"/>
      <name val="宋体"/>
      <family val="0"/>
    </font>
    <font>
      <sz val="8"/>
      <color indexed="8"/>
      <name val="Arial"/>
      <family val="2"/>
    </font>
    <font>
      <sz val="9"/>
      <color indexed="8"/>
      <name val="Arial"/>
      <family val="2"/>
    </font>
    <font>
      <sz val="14"/>
      <color indexed="8"/>
      <name val="华文中宋"/>
      <family val="0"/>
    </font>
    <font>
      <sz val="8"/>
      <color indexed="8"/>
      <name val="宋体"/>
      <family val="0"/>
    </font>
    <font>
      <sz val="11"/>
      <name val="宋体"/>
      <family val="0"/>
    </font>
    <font>
      <b/>
      <sz val="10"/>
      <color indexed="8"/>
      <name val="宋体"/>
      <family val="0"/>
    </font>
    <font>
      <sz val="9"/>
      <name val="宋体"/>
      <family val="0"/>
    </font>
    <font>
      <b/>
      <sz val="9"/>
      <name val="宋体"/>
      <family val="0"/>
    </font>
    <font>
      <b/>
      <sz val="18"/>
      <name val="宋体"/>
      <family val="0"/>
    </font>
    <font>
      <b/>
      <sz val="11"/>
      <color indexed="8"/>
      <name val="宋体"/>
      <family val="0"/>
    </font>
    <font>
      <sz val="11"/>
      <color indexed="9"/>
      <name val="宋体"/>
      <family val="0"/>
    </font>
    <font>
      <u val="single"/>
      <sz val="12"/>
      <color indexed="12"/>
      <name val="宋体"/>
      <family val="0"/>
    </font>
    <font>
      <sz val="11"/>
      <color indexed="62"/>
      <name val="宋体"/>
      <family val="0"/>
    </font>
    <font>
      <sz val="11"/>
      <color indexed="20"/>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
      <sz val="11"/>
      <color indexed="60"/>
      <name val="宋体"/>
      <family val="0"/>
    </font>
    <font>
      <sz val="9"/>
      <color indexed="8"/>
      <name val="宋体"/>
      <family val="0"/>
    </font>
    <font>
      <b/>
      <sz val="9"/>
      <color indexed="8"/>
      <name val="宋体"/>
      <family val="0"/>
    </font>
    <font>
      <sz val="11"/>
      <color theme="1"/>
      <name val="Calibri"/>
      <family val="0"/>
    </font>
    <font>
      <sz val="10"/>
      <color indexed="8"/>
      <name val="Calibri"/>
      <family val="0"/>
    </font>
    <font>
      <b/>
      <sz val="10"/>
      <color indexed="8"/>
      <name val="Calibri"/>
      <family val="0"/>
    </font>
    <font>
      <sz val="11"/>
      <color indexed="8"/>
      <name val="Calibri"/>
      <family val="0"/>
    </font>
    <font>
      <sz val="10"/>
      <name val="Calibri"/>
      <family val="0"/>
    </font>
    <font>
      <sz val="8"/>
      <color indexed="8"/>
      <name val="Calibri"/>
      <family val="0"/>
    </font>
    <font>
      <sz val="9"/>
      <name val="Calibri"/>
      <family val="0"/>
    </font>
    <font>
      <sz val="9"/>
      <color indexed="8"/>
      <name val="Calibri"/>
      <family val="0"/>
    </font>
    <font>
      <b/>
      <sz val="9"/>
      <color indexed="8"/>
      <name val="Calibri"/>
      <family val="0"/>
    </font>
    <font>
      <b/>
      <sz val="9"/>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color indexed="8"/>
      </left>
      <right style="thin">
        <color indexed="8"/>
      </right>
      <top>
        <color indexed="8"/>
      </top>
      <bottom style="thin">
        <color indexed="8"/>
      </bottom>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8">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3" fillId="3" borderId="0" applyNumberFormat="0" applyBorder="0" applyAlignment="0" applyProtection="0"/>
    <xf numFmtId="0" fontId="8"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35"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16" borderId="5" applyNumberFormat="0" applyAlignment="0" applyProtection="0"/>
    <xf numFmtId="0" fontId="34" fillId="17" borderId="6" applyNumberFormat="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36" fillId="22" borderId="0" applyNumberFormat="0" applyBorder="0" applyAlignment="0" applyProtection="0"/>
    <xf numFmtId="0" fontId="32" fillId="16" borderId="8" applyNumberFormat="0" applyAlignment="0" applyProtection="0"/>
    <xf numFmtId="0" fontId="22"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19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40" fillId="0" borderId="0" xfId="0" applyFont="1" applyAlignment="1">
      <alignment vertical="center"/>
    </xf>
    <xf numFmtId="0" fontId="40" fillId="0" borderId="0" xfId="0" applyNumberFormat="1" applyFont="1" applyFill="1" applyBorder="1" applyAlignment="1" applyProtection="1">
      <alignment horizontal="right" vertical="center"/>
      <protection/>
    </xf>
    <xf numFmtId="0" fontId="40" fillId="24" borderId="10" xfId="0" applyFont="1" applyFill="1" applyBorder="1" applyAlignment="1">
      <alignment horizontal="center" vertical="center" shrinkToFit="1"/>
    </xf>
    <xf numFmtId="0" fontId="41" fillId="24" borderId="10" xfId="0" applyFont="1" applyFill="1" applyBorder="1" applyAlignment="1">
      <alignment horizontal="left" vertical="center" shrinkToFit="1"/>
    </xf>
    <xf numFmtId="0" fontId="40" fillId="25" borderId="10" xfId="0" applyFont="1" applyFill="1" applyBorder="1" applyAlignment="1">
      <alignment horizontal="center" vertical="center" shrinkToFit="1"/>
    </xf>
    <xf numFmtId="0" fontId="40" fillId="24" borderId="10" xfId="0" applyFont="1" applyFill="1" applyBorder="1" applyAlignment="1">
      <alignment horizontal="left" vertical="center" shrinkToFit="1"/>
    </xf>
    <xf numFmtId="4" fontId="40" fillId="25" borderId="10" xfId="0" applyNumberFormat="1" applyFont="1" applyFill="1" applyBorder="1" applyAlignment="1">
      <alignment horizontal="right" vertical="center" shrinkToFit="1"/>
    </xf>
    <xf numFmtId="0" fontId="42" fillId="0" borderId="0" xfId="0" applyFont="1"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xf>
    <xf numFmtId="0" fontId="7" fillId="0" borderId="0" xfId="0" applyFont="1" applyAlignment="1">
      <alignment vertical="center"/>
    </xf>
    <xf numFmtId="0" fontId="7" fillId="25" borderId="0" xfId="0" applyFont="1" applyFill="1" applyAlignment="1">
      <alignment vertical="center"/>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5" fillId="24" borderId="10" xfId="0" applyFont="1" applyFill="1" applyBorder="1" applyAlignment="1">
      <alignment horizontal="center" vertical="center" wrapText="1" shrinkToFit="1"/>
    </xf>
    <xf numFmtId="0" fontId="5" fillId="24" borderId="10" xfId="0" applyFont="1" applyFill="1" applyBorder="1" applyAlignment="1">
      <alignment horizontal="center" vertical="center" shrinkToFit="1"/>
    </xf>
    <xf numFmtId="0" fontId="5" fillId="25" borderId="10" xfId="0" applyFont="1" applyFill="1" applyBorder="1" applyAlignment="1">
      <alignment horizontal="right" vertical="center" shrinkToFit="1"/>
    </xf>
    <xf numFmtId="0" fontId="5" fillId="24" borderId="12" xfId="0" applyFont="1" applyFill="1" applyBorder="1" applyAlignment="1">
      <alignment horizontal="center" vertical="center" wrapText="1" shrinkToFit="1"/>
    </xf>
    <xf numFmtId="0" fontId="5" fillId="24" borderId="13" xfId="0" applyFont="1" applyFill="1" applyBorder="1" applyAlignment="1">
      <alignment horizontal="center" vertical="center" wrapText="1" shrinkToFit="1"/>
    </xf>
    <xf numFmtId="0" fontId="5" fillId="24" borderId="14" xfId="0" applyFont="1" applyFill="1" applyBorder="1" applyAlignment="1">
      <alignment horizontal="center" vertical="center" wrapText="1" shrinkToFit="1"/>
    </xf>
    <xf numFmtId="0" fontId="5" fillId="25" borderId="10" xfId="0" applyFont="1" applyFill="1" applyBorder="1" applyAlignment="1">
      <alignment horizontal="left" vertical="center" shrinkToFit="1"/>
    </xf>
    <xf numFmtId="0" fontId="5" fillId="0" borderId="0" xfId="0" applyFont="1" applyAlignment="1">
      <alignment vertical="center"/>
    </xf>
    <xf numFmtId="0" fontId="5" fillId="25" borderId="0" xfId="0" applyFont="1" applyFill="1" applyBorder="1" applyAlignment="1">
      <alignment vertical="center"/>
    </xf>
    <xf numFmtId="0" fontId="5" fillId="25" borderId="10" xfId="0" applyNumberFormat="1" applyFont="1" applyFill="1" applyBorder="1" applyAlignment="1" applyProtection="1">
      <alignment horizontal="center" vertical="center" wrapText="1"/>
      <protection/>
    </xf>
    <xf numFmtId="0" fontId="7" fillId="25" borderId="10" xfId="0" applyFont="1" applyFill="1" applyBorder="1" applyAlignment="1">
      <alignment horizontal="center" vertical="center" wrapText="1"/>
    </xf>
    <xf numFmtId="0" fontId="40" fillId="25" borderId="10" xfId="0" applyNumberFormat="1" applyFont="1" applyFill="1" applyBorder="1" applyAlignment="1" applyProtection="1">
      <alignment horizontal="center" vertical="center" wrapText="1"/>
      <protection/>
    </xf>
    <xf numFmtId="0" fontId="43" fillId="25" borderId="10" xfId="0" applyFont="1" applyFill="1" applyBorder="1" applyAlignment="1">
      <alignment horizontal="center"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0" xfId="0" applyFont="1" applyAlignment="1">
      <alignment/>
    </xf>
    <xf numFmtId="0" fontId="5" fillId="0" borderId="0" xfId="0" applyFont="1" applyAlignment="1">
      <alignment horizontal="right" vertical="center"/>
    </xf>
    <xf numFmtId="0" fontId="5" fillId="25" borderId="0" xfId="0" applyFont="1" applyFill="1" applyBorder="1" applyAlignment="1">
      <alignment horizontal="right" vertical="center"/>
    </xf>
    <xf numFmtId="0" fontId="7" fillId="0" borderId="10" xfId="0" applyFont="1" applyBorder="1" applyAlignment="1">
      <alignment/>
    </xf>
    <xf numFmtId="0" fontId="5" fillId="0" borderId="10" xfId="0" applyFont="1" applyBorder="1" applyAlignment="1">
      <alignment horizontal="left" vertical="center" shrinkToFit="1"/>
    </xf>
    <xf numFmtId="0" fontId="5" fillId="0" borderId="10" xfId="0" applyFont="1" applyBorder="1" applyAlignment="1">
      <alignment horizontal="right" vertical="center" shrinkToFit="1"/>
    </xf>
    <xf numFmtId="0" fontId="5" fillId="25" borderId="17" xfId="0" applyFont="1" applyFill="1" applyBorder="1" applyAlignment="1">
      <alignment vertical="center"/>
    </xf>
    <xf numFmtId="0" fontId="43"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5" fillId="25" borderId="17" xfId="0" applyFont="1" applyFill="1" applyBorder="1" applyAlignment="1">
      <alignment horizontal="right" vertical="center"/>
    </xf>
    <xf numFmtId="0" fontId="43" fillId="0" borderId="10" xfId="0" applyFont="1" applyFill="1" applyBorder="1" applyAlignment="1">
      <alignment horizontal="centerContinuous" vertical="center" wrapText="1"/>
    </xf>
    <xf numFmtId="0" fontId="8" fillId="0" borderId="0" xfId="40">
      <alignment/>
      <protection/>
    </xf>
    <xf numFmtId="0" fontId="9" fillId="26" borderId="0" xfId="44" applyFont="1" applyFill="1" applyAlignment="1">
      <alignment vertical="center" wrapText="1"/>
      <protection/>
    </xf>
    <xf numFmtId="0" fontId="10" fillId="0" borderId="0" xfId="40" applyFont="1" applyAlignment="1">
      <alignment vertical="center"/>
      <protection/>
    </xf>
    <xf numFmtId="0" fontId="11" fillId="0" borderId="0" xfId="40" applyFont="1" applyAlignment="1">
      <alignment vertical="center"/>
      <protection/>
    </xf>
    <xf numFmtId="0" fontId="11" fillId="0" borderId="0" xfId="40" applyFont="1">
      <alignment/>
      <protection/>
    </xf>
    <xf numFmtId="0" fontId="9" fillId="26" borderId="0" xfId="44" applyFont="1" applyFill="1" applyAlignment="1">
      <alignment horizontal="center" vertical="center" wrapText="1"/>
      <protection/>
    </xf>
    <xf numFmtId="0" fontId="44" fillId="0" borderId="10" xfId="40" applyFont="1" applyFill="1" applyBorder="1" applyAlignment="1">
      <alignment horizontal="left" vertical="center" shrinkToFit="1"/>
      <protection/>
    </xf>
    <xf numFmtId="176" fontId="10" fillId="0" borderId="10" xfId="40" applyNumberFormat="1" applyFont="1" applyFill="1" applyBorder="1" applyAlignment="1">
      <alignment horizontal="right" vertical="center" shrinkToFit="1"/>
      <protection/>
    </xf>
    <xf numFmtId="0" fontId="14" fillId="0" borderId="0" xfId="0" applyFont="1" applyAlignment="1">
      <alignment horizontal="left"/>
    </xf>
    <xf numFmtId="0" fontId="2" fillId="0" borderId="0" xfId="0" applyFont="1" applyAlignment="1">
      <alignment wrapText="1"/>
    </xf>
    <xf numFmtId="0" fontId="3" fillId="0" borderId="0" xfId="0" applyFont="1" applyAlignment="1">
      <alignment wrapText="1"/>
    </xf>
    <xf numFmtId="0" fontId="15" fillId="0" borderId="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vertical="center" wrapText="1"/>
      <protection/>
    </xf>
    <xf numFmtId="177" fontId="5" fillId="0" borderId="10" xfId="0" applyNumberFormat="1" applyFont="1" applyFill="1" applyBorder="1" applyAlignment="1" applyProtection="1">
      <alignment horizontal="center" vertical="center" wrapText="1"/>
      <protection/>
    </xf>
    <xf numFmtId="0" fontId="41" fillId="0" borderId="0" xfId="0" applyNumberFormat="1" applyFont="1" applyFill="1" applyBorder="1" applyAlignment="1" applyProtection="1">
      <alignment horizontal="center" vertical="center"/>
      <protection/>
    </xf>
    <xf numFmtId="0" fontId="43" fillId="0" borderId="0" xfId="0" applyFont="1" applyAlignment="1">
      <alignment/>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43" fillId="0" borderId="0" xfId="0" applyFont="1" applyAlignment="1">
      <alignment vertical="center" wrapText="1"/>
    </xf>
    <xf numFmtId="0" fontId="43" fillId="0" borderId="0" xfId="0" applyFont="1" applyAlignment="1">
      <alignment wrapText="1"/>
    </xf>
    <xf numFmtId="0" fontId="45" fillId="0" borderId="0" xfId="0" applyFont="1" applyAlignment="1">
      <alignment vertical="center"/>
    </xf>
    <xf numFmtId="0" fontId="46" fillId="0" borderId="0" xfId="0" applyFont="1" applyAlignment="1">
      <alignment horizontal="right" vertical="center"/>
    </xf>
    <xf numFmtId="0" fontId="46" fillId="0" borderId="0" xfId="0" applyFont="1" applyAlignment="1">
      <alignment vertical="center"/>
    </xf>
    <xf numFmtId="0" fontId="46" fillId="0" borderId="0" xfId="0" applyFont="1" applyAlignment="1">
      <alignment horizontal="center" vertical="center"/>
    </xf>
    <xf numFmtId="0" fontId="46" fillId="24" borderId="10" xfId="0" applyFont="1" applyFill="1" applyBorder="1" applyAlignment="1">
      <alignment horizontal="center" vertical="center"/>
    </xf>
    <xf numFmtId="0" fontId="46" fillId="24" borderId="10" xfId="0" applyFont="1" applyFill="1" applyBorder="1" applyAlignment="1">
      <alignment horizontal="center" vertical="center" wrapText="1"/>
    </xf>
    <xf numFmtId="0" fontId="46" fillId="24" borderId="10" xfId="0" applyFont="1" applyFill="1" applyBorder="1" applyAlignment="1">
      <alignment horizontal="left" vertical="center"/>
    </xf>
    <xf numFmtId="4" fontId="46" fillId="25" borderId="10" xfId="0" applyNumberFormat="1" applyFont="1" applyFill="1" applyBorder="1" applyAlignment="1">
      <alignment horizontal="right" vertical="center" shrinkToFit="1"/>
    </xf>
    <xf numFmtId="0" fontId="45" fillId="25" borderId="18" xfId="0" applyFont="1" applyFill="1" applyBorder="1" applyAlignment="1">
      <alignment horizontal="left" vertical="center" shrinkToFit="1"/>
    </xf>
    <xf numFmtId="0" fontId="46" fillId="25" borderId="10" xfId="0" applyFont="1" applyFill="1" applyBorder="1" applyAlignment="1">
      <alignment horizontal="right" vertical="center" shrinkToFit="1"/>
    </xf>
    <xf numFmtId="0" fontId="47" fillId="24" borderId="10" xfId="0" applyFont="1" applyFill="1" applyBorder="1" applyAlignment="1">
      <alignment horizontal="center" vertical="center"/>
    </xf>
    <xf numFmtId="0" fontId="47" fillId="24" borderId="10" xfId="0" applyFont="1" applyFill="1" applyBorder="1" applyAlignment="1">
      <alignment vertical="center"/>
    </xf>
    <xf numFmtId="0" fontId="46" fillId="24" borderId="10" xfId="0" applyFont="1" applyFill="1" applyBorder="1" applyAlignment="1">
      <alignment vertical="center"/>
    </xf>
    <xf numFmtId="0" fontId="45" fillId="24" borderId="10" xfId="0" applyFont="1" applyFill="1" applyBorder="1" applyAlignment="1">
      <alignment horizontal="left" vertical="center"/>
    </xf>
    <xf numFmtId="0" fontId="45" fillId="24" borderId="10" xfId="0" applyFont="1" applyFill="1" applyBorder="1" applyAlignment="1">
      <alignment horizontal="center" vertical="center"/>
    </xf>
    <xf numFmtId="0" fontId="45" fillId="25" borderId="10" xfId="0" applyFont="1" applyFill="1" applyBorder="1" applyAlignment="1">
      <alignment horizontal="right" vertical="center" shrinkToFit="1"/>
    </xf>
    <xf numFmtId="0" fontId="45" fillId="24" borderId="10" xfId="0" applyFont="1" applyFill="1" applyBorder="1" applyAlignment="1">
      <alignment vertical="center"/>
    </xf>
    <xf numFmtId="0" fontId="48" fillId="24" borderId="10" xfId="0" applyFont="1" applyFill="1" applyBorder="1" applyAlignment="1">
      <alignment horizontal="center" vertical="center"/>
    </xf>
    <xf numFmtId="0" fontId="0" fillId="0" borderId="0" xfId="41" applyFill="1" applyAlignment="1">
      <alignment vertical="center"/>
      <protection/>
    </xf>
    <xf numFmtId="0" fontId="5" fillId="0" borderId="0" xfId="0" applyFont="1" applyAlignment="1">
      <alignment horizontal="center" vertical="center"/>
    </xf>
    <xf numFmtId="4" fontId="5" fillId="25" borderId="10" xfId="0" applyNumberFormat="1" applyFont="1" applyFill="1" applyBorder="1" applyAlignment="1">
      <alignment horizontal="right" vertical="center" shrinkToFit="1"/>
    </xf>
    <xf numFmtId="0" fontId="43" fillId="0" borderId="0" xfId="0" applyFont="1" applyAlignment="1">
      <alignment vertical="center"/>
    </xf>
    <xf numFmtId="0" fontId="40" fillId="0" borderId="0" xfId="0" applyFont="1" applyAlignment="1">
      <alignment horizontal="right" vertical="center"/>
    </xf>
    <xf numFmtId="0" fontId="5" fillId="24" borderId="11" xfId="0" applyFont="1" applyFill="1" applyBorder="1" applyAlignment="1">
      <alignment horizontal="center" vertical="center" shrinkToFit="1"/>
    </xf>
    <xf numFmtId="0" fontId="7" fillId="0" borderId="0" xfId="42" applyFont="1" applyAlignment="1">
      <alignment horizontal="right" vertical="center"/>
      <protection/>
    </xf>
    <xf numFmtId="0" fontId="0" fillId="0" borderId="0" xfId="42" applyAlignment="1">
      <alignment horizontal="right" vertical="center"/>
      <protection/>
    </xf>
    <xf numFmtId="0" fontId="48" fillId="25" borderId="0" xfId="0" applyFont="1" applyFill="1" applyAlignment="1">
      <alignment horizontal="center" vertical="center"/>
    </xf>
    <xf numFmtId="0" fontId="45" fillId="25" borderId="0" xfId="41" applyFont="1" applyFill="1" applyAlignment="1">
      <alignment vertical="center"/>
      <protection/>
    </xf>
    <xf numFmtId="177" fontId="45" fillId="25" borderId="10" xfId="42" applyNumberFormat="1" applyFont="1" applyFill="1" applyBorder="1" applyAlignment="1">
      <alignment horizontal="center" vertical="center"/>
      <protection/>
    </xf>
    <xf numFmtId="0" fontId="7" fillId="0" borderId="0" xfId="42" applyFont="1" applyBorder="1" applyAlignment="1">
      <alignment horizontal="right" vertical="center"/>
      <protection/>
    </xf>
    <xf numFmtId="49" fontId="45" fillId="25" borderId="10" xfId="42" applyNumberFormat="1" applyFont="1" applyFill="1" applyBorder="1" applyAlignment="1">
      <alignment horizontal="center" vertical="center"/>
      <protection/>
    </xf>
    <xf numFmtId="177" fontId="45" fillId="25" borderId="10" xfId="42" applyNumberFormat="1" applyFont="1" applyFill="1" applyBorder="1" applyAlignment="1">
      <alignment horizontal="left" vertical="center"/>
      <protection/>
    </xf>
    <xf numFmtId="177" fontId="45" fillId="25" borderId="10" xfId="42" applyNumberFormat="1" applyFont="1" applyFill="1" applyBorder="1" applyAlignment="1">
      <alignment horizontal="right" vertical="center"/>
      <protection/>
    </xf>
    <xf numFmtId="177" fontId="48" fillId="25" borderId="10" xfId="42" applyNumberFormat="1" applyFont="1" applyFill="1" applyBorder="1" applyAlignment="1">
      <alignment horizontal="center" vertical="center"/>
      <protection/>
    </xf>
    <xf numFmtId="177" fontId="48" fillId="25" borderId="10" xfId="42" applyNumberFormat="1" applyFont="1" applyFill="1" applyBorder="1" applyAlignment="1">
      <alignment vertical="center"/>
      <protection/>
    </xf>
    <xf numFmtId="177" fontId="45" fillId="25" borderId="10" xfId="42" applyNumberFormat="1" applyFont="1" applyFill="1" applyBorder="1" applyAlignment="1">
      <alignment vertical="center"/>
      <protection/>
    </xf>
    <xf numFmtId="177" fontId="45" fillId="25" borderId="10" xfId="43" applyNumberFormat="1" applyFont="1" applyFill="1" applyBorder="1" applyAlignment="1">
      <alignment horizontal="left" vertical="center"/>
      <protection/>
    </xf>
    <xf numFmtId="0" fontId="45" fillId="25" borderId="10" xfId="42" applyFont="1" applyFill="1" applyBorder="1" applyAlignment="1">
      <alignment horizontal="left" vertical="center"/>
      <protection/>
    </xf>
    <xf numFmtId="0" fontId="0" fillId="0" borderId="0" xfId="42" applyBorder="1" applyAlignment="1">
      <alignment horizontal="right" vertical="center"/>
      <protection/>
    </xf>
    <xf numFmtId="177" fontId="16" fillId="26" borderId="10" xfId="42" applyNumberFormat="1" applyFont="1" applyFill="1" applyBorder="1" applyAlignment="1" quotePrefix="1">
      <alignment horizontal="center" vertical="center"/>
      <protection/>
    </xf>
    <xf numFmtId="177" fontId="16" fillId="26" borderId="10" xfId="42" applyNumberFormat="1" applyFont="1" applyFill="1" applyBorder="1" applyAlignment="1" quotePrefix="1">
      <alignment horizontal="left" vertical="center"/>
      <protection/>
    </xf>
    <xf numFmtId="177" fontId="17" fillId="26" borderId="10" xfId="42" applyNumberFormat="1" applyFont="1" applyFill="1" applyBorder="1" applyAlignment="1" quotePrefix="1">
      <alignment horizontal="center" vertical="center"/>
      <protection/>
    </xf>
    <xf numFmtId="0" fontId="5" fillId="0" borderId="17" xfId="0" applyNumberFormat="1" applyFont="1" applyFill="1" applyBorder="1" applyAlignment="1" applyProtection="1">
      <alignment horizontal="left" vertical="center"/>
      <protection/>
    </xf>
    <xf numFmtId="0" fontId="5" fillId="0" borderId="17" xfId="0" applyNumberFormat="1" applyFont="1" applyFill="1" applyBorder="1" applyAlignment="1" applyProtection="1">
      <alignment horizontal="left" vertical="center"/>
      <protection/>
    </xf>
    <xf numFmtId="0" fontId="9" fillId="0" borderId="0" xfId="0" applyFont="1" applyAlignment="1">
      <alignment vertical="center"/>
    </xf>
    <xf numFmtId="0" fontId="40" fillId="0" borderId="0" xfId="0" applyFont="1" applyAlignment="1">
      <alignment vertical="center"/>
    </xf>
    <xf numFmtId="177" fontId="48" fillId="25" borderId="10" xfId="42" applyNumberFormat="1" applyFont="1" applyFill="1" applyBorder="1" applyAlignment="1">
      <alignment horizontal="right" vertical="center"/>
      <protection/>
    </xf>
    <xf numFmtId="0" fontId="40" fillId="24" borderId="10" xfId="0" applyFont="1" applyFill="1" applyBorder="1" applyAlignment="1">
      <alignment horizontal="center" vertical="center" shrinkToFit="1"/>
    </xf>
    <xf numFmtId="0" fontId="5" fillId="0" borderId="18" xfId="40" applyFont="1" applyBorder="1" applyAlignment="1">
      <alignment horizontal="left" vertical="center" shrinkToFit="1"/>
      <protection/>
    </xf>
    <xf numFmtId="176" fontId="5" fillId="25" borderId="10" xfId="0" applyNumberFormat="1" applyFont="1" applyFill="1" applyBorder="1" applyAlignment="1">
      <alignment horizontal="right" vertical="center" shrinkToFit="1"/>
    </xf>
    <xf numFmtId="4" fontId="47" fillId="25" borderId="10" xfId="0" applyNumberFormat="1" applyFont="1" applyFill="1" applyBorder="1" applyAlignment="1">
      <alignment horizontal="right" vertical="center" shrinkToFit="1"/>
    </xf>
    <xf numFmtId="4" fontId="48" fillId="25" borderId="10" xfId="0" applyNumberFormat="1" applyFont="1" applyFill="1" applyBorder="1" applyAlignment="1">
      <alignment horizontal="right" vertical="center" shrinkToFit="1"/>
    </xf>
    <xf numFmtId="176" fontId="47" fillId="24" borderId="10" xfId="0" applyNumberFormat="1" applyFont="1" applyFill="1" applyBorder="1" applyAlignment="1">
      <alignment vertical="center"/>
    </xf>
    <xf numFmtId="4" fontId="40" fillId="25" borderId="10" xfId="0" applyNumberFormat="1" applyFont="1" applyFill="1" applyBorder="1" applyAlignment="1">
      <alignment horizontal="center" vertical="center" shrinkToFit="1"/>
    </xf>
    <xf numFmtId="177" fontId="40" fillId="27" borderId="10" xfId="0" applyNumberFormat="1" applyFont="1" applyFill="1" applyBorder="1" applyAlignment="1">
      <alignment horizontal="center" vertical="center" wrapText="1" shrinkToFit="1"/>
    </xf>
    <xf numFmtId="0" fontId="5" fillId="0" borderId="18" xfId="40" applyFont="1" applyBorder="1" applyAlignment="1">
      <alignment horizontal="center" vertical="center" shrinkToFit="1"/>
      <protection/>
    </xf>
    <xf numFmtId="4" fontId="5" fillId="25" borderId="10" xfId="0" applyNumberFormat="1" applyFont="1" applyFill="1" applyBorder="1" applyAlignment="1">
      <alignment horizontal="left" vertical="center" shrinkToFit="1"/>
    </xf>
    <xf numFmtId="0" fontId="18" fillId="0" borderId="0" xfId="0" applyFont="1" applyFill="1" applyAlignment="1">
      <alignment horizontal="center" vertical="center"/>
    </xf>
    <xf numFmtId="0" fontId="45" fillId="25" borderId="0" xfId="41" applyFont="1" applyFill="1" applyAlignment="1">
      <alignment horizontal="right" vertical="center"/>
      <protection/>
    </xf>
    <xf numFmtId="0" fontId="45" fillId="25" borderId="17" xfId="41" applyFont="1" applyFill="1" applyBorder="1" applyAlignment="1">
      <alignment horizontal="right" vertical="center"/>
      <protection/>
    </xf>
    <xf numFmtId="177" fontId="16" fillId="26" borderId="10" xfId="42" applyNumberFormat="1" applyFont="1" applyFill="1" applyBorder="1" applyAlignment="1" quotePrefix="1">
      <alignment horizontal="center" vertical="center"/>
      <protection/>
    </xf>
    <xf numFmtId="177" fontId="45" fillId="25" borderId="10" xfId="42" applyNumberFormat="1" applyFont="1" applyFill="1" applyBorder="1" applyAlignment="1">
      <alignment horizontal="center" vertical="center"/>
      <protection/>
    </xf>
    <xf numFmtId="0" fontId="16" fillId="0" borderId="19" xfId="41" applyFont="1" applyFill="1" applyBorder="1" applyAlignment="1">
      <alignment horizontal="left" vertical="center"/>
      <protection/>
    </xf>
    <xf numFmtId="0" fontId="4" fillId="0" borderId="0" xfId="0" applyFont="1" applyAlignment="1">
      <alignment horizontal="center" vertical="center"/>
    </xf>
    <xf numFmtId="0" fontId="5" fillId="0" borderId="17" xfId="0" applyFont="1" applyBorder="1" applyAlignment="1">
      <alignment horizontal="left" vertical="center"/>
    </xf>
    <xf numFmtId="0" fontId="5" fillId="0" borderId="17" xfId="0" applyFont="1" applyBorder="1" applyAlignment="1">
      <alignment horizontal="left" vertical="center"/>
    </xf>
    <xf numFmtId="0" fontId="5" fillId="24" borderId="10" xfId="0" applyFont="1" applyFill="1" applyBorder="1" applyAlignment="1">
      <alignment horizontal="center" vertical="center" shrinkToFit="1"/>
    </xf>
    <xf numFmtId="0" fontId="5" fillId="24" borderId="10" xfId="0" applyFont="1" applyFill="1" applyBorder="1" applyAlignment="1">
      <alignment horizontal="center" vertical="center" wrapText="1" shrinkToFit="1"/>
    </xf>
    <xf numFmtId="0" fontId="5" fillId="25" borderId="12" xfId="0" applyFont="1" applyFill="1" applyBorder="1" applyAlignment="1">
      <alignment horizontal="left" vertical="center" shrinkToFit="1"/>
    </xf>
    <xf numFmtId="0" fontId="5" fillId="25" borderId="13" xfId="0" applyFont="1" applyFill="1" applyBorder="1" applyAlignment="1">
      <alignment horizontal="left" vertical="center" shrinkToFit="1"/>
    </xf>
    <xf numFmtId="0" fontId="5" fillId="25" borderId="14" xfId="0" applyFont="1" applyFill="1" applyBorder="1" applyAlignment="1">
      <alignment horizontal="left" vertical="center" shrinkToFit="1"/>
    </xf>
    <xf numFmtId="0" fontId="5" fillId="24" borderId="11"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5" borderId="10" xfId="0" applyFont="1" applyFill="1" applyBorder="1" applyAlignment="1">
      <alignment horizontal="left" vertical="center" shrinkToFit="1"/>
    </xf>
    <xf numFmtId="0" fontId="7" fillId="0" borderId="19" xfId="41" applyFont="1" applyFill="1" applyBorder="1" applyAlignment="1">
      <alignment horizontal="left" vertical="center"/>
      <protection/>
    </xf>
    <xf numFmtId="0" fontId="5" fillId="0" borderId="0" xfId="0" applyFont="1" applyBorder="1" applyAlignment="1">
      <alignment horizontal="left" vertical="center"/>
    </xf>
    <xf numFmtId="0" fontId="5" fillId="0" borderId="0" xfId="0" applyFont="1" applyBorder="1" applyAlignment="1">
      <alignment horizontal="left" vertical="center"/>
    </xf>
    <xf numFmtId="0" fontId="7" fillId="0" borderId="19" xfId="0" applyFont="1" applyBorder="1" applyAlignment="1">
      <alignment horizontal="left" vertical="center"/>
    </xf>
    <xf numFmtId="0" fontId="46" fillId="24" borderId="10" xfId="0" applyFont="1" applyFill="1" applyBorder="1" applyAlignment="1">
      <alignment horizontal="center" vertical="center"/>
    </xf>
    <xf numFmtId="0" fontId="46" fillId="0" borderId="21" xfId="0" applyFont="1" applyBorder="1" applyAlignment="1">
      <alignment horizontal="left" vertical="center"/>
    </xf>
    <xf numFmtId="0" fontId="46" fillId="0" borderId="0" xfId="0" applyFont="1" applyBorder="1" applyAlignment="1">
      <alignment horizontal="left" vertical="center"/>
    </xf>
    <xf numFmtId="0" fontId="5" fillId="0" borderId="10"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40"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wrapText="1"/>
      <protection/>
    </xf>
    <xf numFmtId="0" fontId="40" fillId="0" borderId="17" xfId="0" applyNumberFormat="1" applyFont="1" applyFill="1" applyBorder="1" applyAlignment="1" applyProtection="1">
      <alignment horizontal="right"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43" fillId="0" borderId="10" xfId="0" applyFont="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7" fillId="0" borderId="19"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6" xfId="0" applyFont="1" applyBorder="1" applyAlignment="1">
      <alignment horizontal="center" vertical="center" wrapText="1"/>
    </xf>
    <xf numFmtId="0" fontId="12" fillId="0" borderId="0" xfId="40" applyFont="1" applyAlignment="1">
      <alignment horizontal="center" vertical="center"/>
      <protection/>
    </xf>
    <xf numFmtId="0" fontId="13" fillId="0" borderId="0" xfId="0" applyNumberFormat="1" applyFont="1" applyFill="1" applyBorder="1" applyAlignment="1" applyProtection="1">
      <alignment horizontal="right" vertical="center"/>
      <protection/>
    </xf>
    <xf numFmtId="0" fontId="13" fillId="0" borderId="17" xfId="0" applyNumberFormat="1" applyFont="1" applyFill="1" applyBorder="1" applyAlignment="1" applyProtection="1">
      <alignment horizontal="right" vertical="center"/>
      <protection/>
    </xf>
    <xf numFmtId="0" fontId="44" fillId="0" borderId="10" xfId="40" applyFont="1" applyFill="1" applyBorder="1" applyAlignment="1">
      <alignment horizontal="center" vertical="center" shrinkToFit="1"/>
      <protection/>
    </xf>
    <xf numFmtId="0" fontId="44" fillId="0" borderId="10" xfId="40" applyFont="1" applyFill="1" applyBorder="1" applyAlignment="1">
      <alignment horizontal="center" vertical="center" wrapText="1" shrinkToFit="1"/>
      <protection/>
    </xf>
    <xf numFmtId="0" fontId="44" fillId="0" borderId="0" xfId="40" applyFont="1" applyAlignment="1">
      <alignment horizontal="left" vertical="center"/>
      <protection/>
    </xf>
    <xf numFmtId="0" fontId="5" fillId="25" borderId="0" xfId="0" applyFont="1" applyFill="1" applyBorder="1" applyAlignment="1">
      <alignment horizontal="left" vertical="center"/>
    </xf>
    <xf numFmtId="0" fontId="5" fillId="25" borderId="0" xfId="0" applyFont="1" applyFill="1" applyBorder="1" applyAlignment="1">
      <alignment horizontal="left" vertical="center"/>
    </xf>
    <xf numFmtId="0" fontId="5" fillId="24" borderId="12" xfId="0" applyFont="1" applyFill="1" applyBorder="1" applyAlignment="1">
      <alignment horizontal="center" vertical="center" wrapText="1" shrinkToFit="1"/>
    </xf>
    <xf numFmtId="0" fontId="5" fillId="24" borderId="13" xfId="0" applyFont="1" applyFill="1" applyBorder="1" applyAlignment="1">
      <alignment horizontal="center" vertical="center" wrapText="1" shrinkToFit="1"/>
    </xf>
    <xf numFmtId="0" fontId="5" fillId="24" borderId="14" xfId="0" applyFont="1" applyFill="1" applyBorder="1" applyAlignment="1">
      <alignment horizontal="center" vertical="center" wrapText="1" shrinkToFit="1"/>
    </xf>
    <xf numFmtId="0" fontId="5" fillId="0" borderId="10" xfId="0" applyFont="1" applyBorder="1" applyAlignment="1">
      <alignment horizontal="left" vertical="center" shrinkToFit="1"/>
    </xf>
    <xf numFmtId="0" fontId="7" fillId="0" borderId="0" xfId="0" applyFont="1" applyBorder="1" applyAlignment="1">
      <alignment horizontal="left" vertical="center"/>
    </xf>
    <xf numFmtId="0" fontId="6" fillId="26" borderId="0" xfId="0" applyFont="1" applyFill="1" applyAlignment="1">
      <alignment horizontal="center" vertical="center"/>
    </xf>
    <xf numFmtId="0" fontId="5" fillId="25" borderId="10" xfId="0" applyNumberFormat="1" applyFont="1" applyFill="1" applyBorder="1" applyAlignment="1" applyProtection="1">
      <alignment horizontal="center" vertical="center" wrapText="1"/>
      <protection/>
    </xf>
    <xf numFmtId="0" fontId="40" fillId="25" borderId="10" xfId="0" applyNumberFormat="1" applyFont="1" applyFill="1" applyBorder="1" applyAlignment="1" applyProtection="1">
      <alignment horizontal="center" vertical="center" wrapText="1"/>
      <protection/>
    </xf>
    <xf numFmtId="0" fontId="7" fillId="0" borderId="19" xfId="0" applyFont="1" applyFill="1" applyBorder="1" applyAlignment="1">
      <alignment horizontal="left" vertical="center"/>
    </xf>
    <xf numFmtId="0" fontId="7" fillId="25" borderId="10" xfId="0" applyFont="1" applyFill="1" applyBorder="1" applyAlignment="1">
      <alignment horizontal="center" vertical="center" wrapText="1"/>
    </xf>
    <xf numFmtId="0" fontId="43" fillId="0" borderId="0" xfId="0" applyFont="1" applyBorder="1" applyAlignment="1">
      <alignment horizontal="left" vertical="center" wrapText="1" shrinkToFit="1"/>
    </xf>
    <xf numFmtId="0" fontId="40" fillId="0" borderId="0" xfId="0" applyFont="1" applyBorder="1" applyAlignment="1">
      <alignment horizontal="left" vertical="center" wrapText="1" shrinkToFit="1"/>
    </xf>
    <xf numFmtId="0" fontId="40" fillId="24" borderId="10" xfId="0" applyFont="1" applyFill="1" applyBorder="1" applyAlignment="1">
      <alignment horizontal="center" vertical="center" shrinkToFi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7年行政单位基层表样表" xfId="42"/>
    <cellStyle name="常规_2007年行政单位基层表样表 2" xfId="43"/>
    <cellStyle name="常规_事业单位部门决算报表（讨论稿）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42"/>
  <sheetViews>
    <sheetView zoomScalePageLayoutView="0" workbookViewId="0" topLeftCell="A13">
      <selection activeCell="G13" sqref="G13"/>
    </sheetView>
  </sheetViews>
  <sheetFormatPr defaultColWidth="9.00390625" defaultRowHeight="14.25"/>
  <cols>
    <col min="1" max="1" width="25.00390625" style="84" customWidth="1"/>
    <col min="2" max="2" width="6.50390625" style="84" customWidth="1"/>
    <col min="3" max="3" width="11.50390625" style="84" customWidth="1"/>
    <col min="4" max="4" width="29.125" style="84" customWidth="1"/>
    <col min="5" max="5" width="7.625" style="84" customWidth="1"/>
    <col min="6" max="6" width="10.50390625" style="84" customWidth="1"/>
    <col min="7" max="16384" width="9.00390625" style="84" customWidth="1"/>
  </cols>
  <sheetData>
    <row r="2" spans="1:6" ht="22.5" customHeight="1">
      <c r="A2" s="123" t="s">
        <v>0</v>
      </c>
      <c r="B2" s="123"/>
      <c r="C2" s="123"/>
      <c r="D2" s="123"/>
      <c r="E2" s="123"/>
      <c r="F2" s="123"/>
    </row>
    <row r="3" spans="1:6" ht="18" customHeight="1">
      <c r="A3" s="92"/>
      <c r="B3" s="92"/>
      <c r="C3" s="92"/>
      <c r="D3" s="92"/>
      <c r="E3" s="124" t="s">
        <v>1</v>
      </c>
      <c r="F3" s="124"/>
    </row>
    <row r="4" spans="1:6" ht="21" customHeight="1">
      <c r="A4" s="93" t="s">
        <v>380</v>
      </c>
      <c r="B4" s="93"/>
      <c r="C4" s="93"/>
      <c r="D4" s="93"/>
      <c r="E4" s="125" t="s">
        <v>2</v>
      </c>
      <c r="F4" s="125"/>
    </row>
    <row r="5" spans="1:7" s="90" customFormat="1" ht="18" customHeight="1">
      <c r="A5" s="126" t="s">
        <v>3</v>
      </c>
      <c r="B5" s="127"/>
      <c r="C5" s="127"/>
      <c r="D5" s="126" t="s">
        <v>4</v>
      </c>
      <c r="E5" s="127"/>
      <c r="F5" s="127"/>
      <c r="G5" s="95"/>
    </row>
    <row r="6" spans="1:7" s="90" customFormat="1" ht="18" customHeight="1">
      <c r="A6" s="105" t="s">
        <v>5</v>
      </c>
      <c r="B6" s="105" t="s">
        <v>6</v>
      </c>
      <c r="C6" s="94" t="s">
        <v>7</v>
      </c>
      <c r="D6" s="105" t="s">
        <v>5</v>
      </c>
      <c r="E6" s="94" t="s">
        <v>6</v>
      </c>
      <c r="F6" s="94" t="s">
        <v>7</v>
      </c>
      <c r="G6" s="95"/>
    </row>
    <row r="7" spans="1:7" s="90" customFormat="1" ht="18" customHeight="1">
      <c r="A7" s="105" t="s">
        <v>8</v>
      </c>
      <c r="B7" s="96"/>
      <c r="C7" s="96" t="s">
        <v>9</v>
      </c>
      <c r="D7" s="105" t="s">
        <v>8</v>
      </c>
      <c r="E7" s="94"/>
      <c r="F7" s="96" t="s">
        <v>10</v>
      </c>
      <c r="G7" s="95"/>
    </row>
    <row r="8" spans="1:7" s="90" customFormat="1" ht="18" customHeight="1">
      <c r="A8" s="106" t="s">
        <v>11</v>
      </c>
      <c r="B8" s="96" t="s">
        <v>9</v>
      </c>
      <c r="C8" s="98">
        <v>1022.59</v>
      </c>
      <c r="D8" s="74" t="s">
        <v>12</v>
      </c>
      <c r="E8" s="96" t="s">
        <v>13</v>
      </c>
      <c r="F8" s="101">
        <v>728.51</v>
      </c>
      <c r="G8" s="95"/>
    </row>
    <row r="9" spans="1:7" s="90" customFormat="1" ht="18" customHeight="1">
      <c r="A9" s="97" t="s">
        <v>14</v>
      </c>
      <c r="B9" s="96" t="s">
        <v>10</v>
      </c>
      <c r="C9" s="98"/>
      <c r="D9" s="74" t="s">
        <v>15</v>
      </c>
      <c r="E9" s="96" t="s">
        <v>16</v>
      </c>
      <c r="F9" s="101"/>
      <c r="G9" s="95"/>
    </row>
    <row r="10" spans="1:7" s="90" customFormat="1" ht="18" customHeight="1">
      <c r="A10" s="106" t="s">
        <v>17</v>
      </c>
      <c r="B10" s="96" t="s">
        <v>18</v>
      </c>
      <c r="C10" s="98"/>
      <c r="D10" s="74" t="s">
        <v>19</v>
      </c>
      <c r="E10" s="96" t="s">
        <v>20</v>
      </c>
      <c r="F10" s="101"/>
      <c r="G10" s="95"/>
    </row>
    <row r="11" spans="1:7" s="90" customFormat="1" ht="18" customHeight="1">
      <c r="A11" s="106" t="s">
        <v>21</v>
      </c>
      <c r="B11" s="96" t="s">
        <v>22</v>
      </c>
      <c r="C11" s="98"/>
      <c r="D11" s="74" t="s">
        <v>23</v>
      </c>
      <c r="E11" s="96" t="s">
        <v>24</v>
      </c>
      <c r="F11" s="101"/>
      <c r="G11" s="95"/>
    </row>
    <row r="12" spans="1:7" s="90" customFormat="1" ht="18" customHeight="1">
      <c r="A12" s="106" t="s">
        <v>25</v>
      </c>
      <c r="B12" s="96" t="s">
        <v>26</v>
      </c>
      <c r="C12" s="98"/>
      <c r="D12" s="74" t="s">
        <v>27</v>
      </c>
      <c r="E12" s="96" t="s">
        <v>28</v>
      </c>
      <c r="F12" s="101"/>
      <c r="G12" s="95"/>
    </row>
    <row r="13" spans="1:7" s="90" customFormat="1" ht="18" customHeight="1">
      <c r="A13" s="106" t="s">
        <v>29</v>
      </c>
      <c r="B13" s="96" t="s">
        <v>30</v>
      </c>
      <c r="C13" s="98"/>
      <c r="D13" s="74" t="s">
        <v>31</v>
      </c>
      <c r="E13" s="96" t="s">
        <v>32</v>
      </c>
      <c r="F13" s="101"/>
      <c r="G13" s="95"/>
    </row>
    <row r="14" spans="1:7" s="90" customFormat="1" ht="18" customHeight="1">
      <c r="A14" s="106" t="s">
        <v>33</v>
      </c>
      <c r="B14" s="96" t="s">
        <v>34</v>
      </c>
      <c r="C14" s="98">
        <v>71.06</v>
      </c>
      <c r="D14" s="74" t="s">
        <v>35</v>
      </c>
      <c r="E14" s="96" t="s">
        <v>36</v>
      </c>
      <c r="F14" s="101"/>
      <c r="G14" s="95"/>
    </row>
    <row r="15" spans="1:7" s="90" customFormat="1" ht="18" customHeight="1">
      <c r="A15" s="97"/>
      <c r="B15" s="96" t="s">
        <v>37</v>
      </c>
      <c r="C15" s="98"/>
      <c r="D15" s="74" t="s">
        <v>38</v>
      </c>
      <c r="E15" s="96" t="s">
        <v>39</v>
      </c>
      <c r="F15" s="101">
        <v>245.21</v>
      </c>
      <c r="G15" s="95"/>
    </row>
    <row r="16" spans="1:7" s="90" customFormat="1" ht="18" customHeight="1">
      <c r="A16" s="97"/>
      <c r="B16" s="96" t="s">
        <v>40</v>
      </c>
      <c r="C16" s="98"/>
      <c r="D16" s="74" t="s">
        <v>41</v>
      </c>
      <c r="E16" s="96" t="s">
        <v>42</v>
      </c>
      <c r="F16" s="101">
        <v>40.69</v>
      </c>
      <c r="G16" s="95"/>
    </row>
    <row r="17" spans="1:7" s="90" customFormat="1" ht="18" customHeight="1">
      <c r="A17" s="97"/>
      <c r="B17" s="96" t="s">
        <v>43</v>
      </c>
      <c r="C17" s="98"/>
      <c r="D17" s="74" t="s">
        <v>44</v>
      </c>
      <c r="E17" s="96" t="s">
        <v>45</v>
      </c>
      <c r="F17" s="101"/>
      <c r="G17" s="95"/>
    </row>
    <row r="18" spans="1:7" s="90" customFormat="1" ht="18" customHeight="1">
      <c r="A18" s="97"/>
      <c r="B18" s="96" t="s">
        <v>46</v>
      </c>
      <c r="C18" s="98"/>
      <c r="D18" s="74" t="s">
        <v>47</v>
      </c>
      <c r="E18" s="96" t="s">
        <v>48</v>
      </c>
      <c r="F18" s="101"/>
      <c r="G18" s="95"/>
    </row>
    <row r="19" spans="1:7" s="90" customFormat="1" ht="18" customHeight="1">
      <c r="A19" s="97"/>
      <c r="B19" s="96" t="s">
        <v>49</v>
      </c>
      <c r="C19" s="98"/>
      <c r="D19" s="74" t="s">
        <v>50</v>
      </c>
      <c r="E19" s="96" t="s">
        <v>51</v>
      </c>
      <c r="F19" s="101"/>
      <c r="G19" s="95"/>
    </row>
    <row r="20" spans="1:7" s="90" customFormat="1" ht="18" customHeight="1">
      <c r="A20" s="97"/>
      <c r="B20" s="96" t="s">
        <v>52</v>
      </c>
      <c r="C20" s="98"/>
      <c r="D20" s="74" t="s">
        <v>53</v>
      </c>
      <c r="E20" s="96" t="s">
        <v>54</v>
      </c>
      <c r="F20" s="101"/>
      <c r="G20" s="95"/>
    </row>
    <row r="21" spans="1:7" s="90" customFormat="1" ht="18" customHeight="1">
      <c r="A21" s="97"/>
      <c r="B21" s="96" t="s">
        <v>55</v>
      </c>
      <c r="C21" s="98"/>
      <c r="D21" s="74" t="s">
        <v>56</v>
      </c>
      <c r="E21" s="96" t="s">
        <v>57</v>
      </c>
      <c r="F21" s="101"/>
      <c r="G21" s="95"/>
    </row>
    <row r="22" spans="1:7" s="90" customFormat="1" ht="18" customHeight="1">
      <c r="A22" s="97"/>
      <c r="B22" s="96" t="s">
        <v>58</v>
      </c>
      <c r="C22" s="98"/>
      <c r="D22" s="74" t="s">
        <v>59</v>
      </c>
      <c r="E22" s="96" t="s">
        <v>60</v>
      </c>
      <c r="F22" s="101"/>
      <c r="G22" s="95"/>
    </row>
    <row r="23" spans="1:7" s="90" customFormat="1" ht="18" customHeight="1">
      <c r="A23" s="97"/>
      <c r="B23" s="96" t="s">
        <v>61</v>
      </c>
      <c r="C23" s="98"/>
      <c r="D23" s="74" t="s">
        <v>62</v>
      </c>
      <c r="E23" s="96" t="s">
        <v>63</v>
      </c>
      <c r="F23" s="101"/>
      <c r="G23" s="95"/>
    </row>
    <row r="24" spans="1:7" s="90" customFormat="1" ht="18" customHeight="1">
      <c r="A24" s="97"/>
      <c r="B24" s="96" t="s">
        <v>64</v>
      </c>
      <c r="C24" s="98"/>
      <c r="D24" s="74" t="s">
        <v>65</v>
      </c>
      <c r="E24" s="96" t="s">
        <v>66</v>
      </c>
      <c r="F24" s="101"/>
      <c r="G24" s="95"/>
    </row>
    <row r="25" spans="1:7" s="90" customFormat="1" ht="18" customHeight="1">
      <c r="A25" s="97"/>
      <c r="B25" s="96" t="s">
        <v>67</v>
      </c>
      <c r="C25" s="98"/>
      <c r="D25" s="74" t="s">
        <v>68</v>
      </c>
      <c r="E25" s="96" t="s">
        <v>69</v>
      </c>
      <c r="F25" s="101"/>
      <c r="G25" s="95"/>
    </row>
    <row r="26" spans="1:7" s="90" customFormat="1" ht="18" customHeight="1">
      <c r="A26" s="97"/>
      <c r="B26" s="96" t="s">
        <v>70</v>
      </c>
      <c r="C26" s="98"/>
      <c r="D26" s="74" t="s">
        <v>71</v>
      </c>
      <c r="E26" s="96" t="s">
        <v>72</v>
      </c>
      <c r="F26" s="101">
        <v>32.21</v>
      </c>
      <c r="G26" s="95"/>
    </row>
    <row r="27" spans="1:7" s="90" customFormat="1" ht="18" customHeight="1">
      <c r="A27" s="97"/>
      <c r="B27" s="96" t="s">
        <v>73</v>
      </c>
      <c r="C27" s="98"/>
      <c r="D27" s="74" t="s">
        <v>74</v>
      </c>
      <c r="E27" s="96" t="s">
        <v>75</v>
      </c>
      <c r="F27" s="101"/>
      <c r="G27" s="95"/>
    </row>
    <row r="28" spans="1:7" s="90" customFormat="1" ht="18" customHeight="1">
      <c r="A28" s="97"/>
      <c r="B28" s="96" t="s">
        <v>76</v>
      </c>
      <c r="C28" s="98"/>
      <c r="D28" s="74" t="s">
        <v>77</v>
      </c>
      <c r="E28" s="96" t="s">
        <v>78</v>
      </c>
      <c r="F28" s="101"/>
      <c r="G28" s="95"/>
    </row>
    <row r="29" spans="1:7" s="90" customFormat="1" ht="18" customHeight="1">
      <c r="A29" s="97"/>
      <c r="B29" s="96" t="s">
        <v>79</v>
      </c>
      <c r="C29" s="98"/>
      <c r="D29" s="74" t="s">
        <v>80</v>
      </c>
      <c r="E29" s="96" t="s">
        <v>81</v>
      </c>
      <c r="F29" s="101"/>
      <c r="G29" s="95"/>
    </row>
    <row r="30" spans="1:7" s="90" customFormat="1" ht="18" customHeight="1">
      <c r="A30" s="94"/>
      <c r="B30" s="96" t="s">
        <v>82</v>
      </c>
      <c r="C30" s="97"/>
      <c r="D30" s="74" t="s">
        <v>83</v>
      </c>
      <c r="E30" s="96" t="s">
        <v>84</v>
      </c>
      <c r="F30" s="101"/>
      <c r="G30" s="95"/>
    </row>
    <row r="31" spans="1:7" s="90" customFormat="1" ht="18" customHeight="1">
      <c r="A31" s="107" t="s">
        <v>85</v>
      </c>
      <c r="B31" s="96" t="s">
        <v>86</v>
      </c>
      <c r="C31" s="112">
        <v>1093.65</v>
      </c>
      <c r="D31" s="107" t="s">
        <v>87</v>
      </c>
      <c r="E31" s="96" t="s">
        <v>88</v>
      </c>
      <c r="F31" s="100">
        <v>1046.62</v>
      </c>
      <c r="G31" s="95"/>
    </row>
    <row r="32" spans="1:7" s="90" customFormat="1" ht="18" customHeight="1">
      <c r="A32" s="97" t="s">
        <v>89</v>
      </c>
      <c r="B32" s="96" t="s">
        <v>90</v>
      </c>
      <c r="C32" s="98"/>
      <c r="D32" s="97" t="s">
        <v>91</v>
      </c>
      <c r="E32" s="96" t="s">
        <v>92</v>
      </c>
      <c r="F32" s="101"/>
      <c r="G32" s="95"/>
    </row>
    <row r="33" spans="1:7" s="90" customFormat="1" ht="18" customHeight="1">
      <c r="A33" s="102" t="s">
        <v>93</v>
      </c>
      <c r="B33" s="96" t="s">
        <v>94</v>
      </c>
      <c r="C33" s="98">
        <v>64.83</v>
      </c>
      <c r="D33" s="102" t="s">
        <v>95</v>
      </c>
      <c r="E33" s="96" t="s">
        <v>96</v>
      </c>
      <c r="F33" s="101"/>
      <c r="G33" s="95"/>
    </row>
    <row r="34" spans="1:7" s="90" customFormat="1" ht="18" customHeight="1">
      <c r="A34" s="102" t="s">
        <v>97</v>
      </c>
      <c r="B34" s="96" t="s">
        <v>98</v>
      </c>
      <c r="C34" s="98"/>
      <c r="D34" s="102" t="s">
        <v>99</v>
      </c>
      <c r="E34" s="96" t="s">
        <v>100</v>
      </c>
      <c r="F34" s="101"/>
      <c r="G34" s="95"/>
    </row>
    <row r="35" spans="1:7" s="90" customFormat="1" ht="18" customHeight="1">
      <c r="A35" s="102" t="s">
        <v>101</v>
      </c>
      <c r="B35" s="96" t="s">
        <v>102</v>
      </c>
      <c r="C35" s="98">
        <v>64.83</v>
      </c>
      <c r="D35" s="102" t="s">
        <v>103</v>
      </c>
      <c r="E35" s="96" t="s">
        <v>104</v>
      </c>
      <c r="F35" s="101"/>
      <c r="G35" s="95"/>
    </row>
    <row r="36" spans="1:7" s="90" customFormat="1" ht="18" customHeight="1">
      <c r="A36" s="102" t="s">
        <v>105</v>
      </c>
      <c r="B36" s="96" t="s">
        <v>106</v>
      </c>
      <c r="C36" s="98"/>
      <c r="D36" s="102" t="s">
        <v>107</v>
      </c>
      <c r="E36" s="96" t="s">
        <v>108</v>
      </c>
      <c r="F36" s="101"/>
      <c r="G36" s="95"/>
    </row>
    <row r="37" spans="1:7" s="90" customFormat="1" ht="18" customHeight="1">
      <c r="A37" s="97"/>
      <c r="B37" s="96" t="s">
        <v>109</v>
      </c>
      <c r="C37" s="98"/>
      <c r="D37" s="102" t="s">
        <v>110</v>
      </c>
      <c r="E37" s="96" t="s">
        <v>111</v>
      </c>
      <c r="F37" s="101">
        <v>111.86</v>
      </c>
      <c r="G37" s="95"/>
    </row>
    <row r="38" spans="1:7" s="90" customFormat="1" ht="18" customHeight="1">
      <c r="A38" s="97"/>
      <c r="B38" s="96" t="s">
        <v>112</v>
      </c>
      <c r="C38" s="98"/>
      <c r="D38" s="102" t="s">
        <v>97</v>
      </c>
      <c r="E38" s="96" t="s">
        <v>113</v>
      </c>
      <c r="F38" s="101"/>
      <c r="G38" s="95"/>
    </row>
    <row r="39" spans="1:7" s="90" customFormat="1" ht="18" customHeight="1">
      <c r="A39" s="103"/>
      <c r="B39" s="96" t="s">
        <v>114</v>
      </c>
      <c r="C39" s="98"/>
      <c r="D39" s="102" t="s">
        <v>101</v>
      </c>
      <c r="E39" s="96" t="s">
        <v>115</v>
      </c>
      <c r="F39" s="101">
        <v>111.86</v>
      </c>
      <c r="G39" s="95"/>
    </row>
    <row r="40" spans="1:7" s="90" customFormat="1" ht="18" customHeight="1">
      <c r="A40" s="97"/>
      <c r="B40" s="96" t="s">
        <v>116</v>
      </c>
      <c r="C40" s="98"/>
      <c r="D40" s="102" t="s">
        <v>105</v>
      </c>
      <c r="E40" s="96" t="s">
        <v>117</v>
      </c>
      <c r="F40" s="101"/>
      <c r="G40" s="95"/>
    </row>
    <row r="41" spans="1:7" s="91" customFormat="1" ht="18" customHeight="1">
      <c r="A41" s="99" t="s">
        <v>118</v>
      </c>
      <c r="B41" s="96" t="s">
        <v>119</v>
      </c>
      <c r="C41" s="112">
        <v>1158.48</v>
      </c>
      <c r="D41" s="99" t="s">
        <v>118</v>
      </c>
      <c r="E41" s="96" t="s">
        <v>120</v>
      </c>
      <c r="F41" s="100">
        <v>1158.48</v>
      </c>
      <c r="G41" s="104"/>
    </row>
    <row r="42" spans="1:6" ht="26.25" customHeight="1">
      <c r="A42" s="128" t="s">
        <v>121</v>
      </c>
      <c r="B42" s="128"/>
      <c r="C42" s="128"/>
      <c r="D42" s="128"/>
      <c r="E42" s="128"/>
      <c r="F42" s="128"/>
    </row>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19.5" customHeight="1"/>
    <row r="267" ht="19.5" customHeight="1"/>
    <row r="268" ht="19.5" customHeight="1"/>
    <row r="269" ht="19.5" customHeight="1"/>
  </sheetData>
  <sheetProtection/>
  <mergeCells count="6">
    <mergeCell ref="A2:F2"/>
    <mergeCell ref="E3:F3"/>
    <mergeCell ref="E4:F4"/>
    <mergeCell ref="A5:C5"/>
    <mergeCell ref="D5:F5"/>
    <mergeCell ref="A42:F42"/>
  </mergeCells>
  <printOptions/>
  <pageMargins left="0.5905511811023623" right="0.4724409448818898" top="0.6692913385826772" bottom="0.1968503937007874" header="0.7480314960629921" footer="0.1968503937007874"/>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K23"/>
  <sheetViews>
    <sheetView zoomScalePageLayoutView="0" workbookViewId="0" topLeftCell="A1">
      <selection activeCell="O20" sqref="O20"/>
    </sheetView>
  </sheetViews>
  <sheetFormatPr defaultColWidth="9.00390625" defaultRowHeight="14.25"/>
  <cols>
    <col min="1" max="1" width="3.125" style="84" customWidth="1"/>
    <col min="2" max="2" width="3.00390625" style="84" customWidth="1"/>
    <col min="3" max="3" width="2.625" style="84" customWidth="1"/>
    <col min="4" max="4" width="27.875" style="84" customWidth="1"/>
    <col min="5" max="11" width="13.50390625" style="84" customWidth="1"/>
    <col min="12" max="16384" width="9.00390625" style="84" customWidth="1"/>
  </cols>
  <sheetData>
    <row r="1" spans="1:11" ht="29.25" customHeight="1">
      <c r="A1" s="129" t="s">
        <v>122</v>
      </c>
      <c r="B1" s="129"/>
      <c r="C1" s="129"/>
      <c r="D1" s="129"/>
      <c r="E1" s="129"/>
      <c r="F1" s="129"/>
      <c r="G1" s="129"/>
      <c r="H1" s="129"/>
      <c r="I1" s="129"/>
      <c r="J1" s="129"/>
      <c r="K1" s="129"/>
    </row>
    <row r="2" spans="1:11" ht="18" customHeight="1">
      <c r="A2" s="15"/>
      <c r="B2" s="15"/>
      <c r="C2" s="15"/>
      <c r="D2" s="15"/>
      <c r="E2" s="15"/>
      <c r="F2" s="15"/>
      <c r="G2" s="15"/>
      <c r="H2" s="15"/>
      <c r="I2" s="15"/>
      <c r="J2" s="15"/>
      <c r="K2" s="36" t="s">
        <v>123</v>
      </c>
    </row>
    <row r="3" spans="1:11" ht="18" customHeight="1">
      <c r="A3" s="130" t="s">
        <v>379</v>
      </c>
      <c r="B3" s="131"/>
      <c r="C3" s="131"/>
      <c r="D3" s="131"/>
      <c r="E3" s="15"/>
      <c r="F3" s="15"/>
      <c r="G3" s="15"/>
      <c r="H3" s="85"/>
      <c r="I3" s="15"/>
      <c r="J3" s="15"/>
      <c r="K3" s="36" t="s">
        <v>2</v>
      </c>
    </row>
    <row r="4" spans="1:11" ht="24" customHeight="1">
      <c r="A4" s="132" t="s">
        <v>124</v>
      </c>
      <c r="B4" s="132" t="s">
        <v>125</v>
      </c>
      <c r="C4" s="132" t="s">
        <v>125</v>
      </c>
      <c r="D4" s="132" t="s">
        <v>125</v>
      </c>
      <c r="E4" s="133" t="s">
        <v>85</v>
      </c>
      <c r="F4" s="133" t="s">
        <v>126</v>
      </c>
      <c r="G4" s="133" t="s">
        <v>127</v>
      </c>
      <c r="H4" s="137" t="s">
        <v>128</v>
      </c>
      <c r="I4" s="133" t="s">
        <v>129</v>
      </c>
      <c r="J4" s="133" t="s">
        <v>130</v>
      </c>
      <c r="K4" s="137" t="s">
        <v>131</v>
      </c>
    </row>
    <row r="5" spans="1:11" ht="47.25" customHeight="1">
      <c r="A5" s="133" t="s">
        <v>132</v>
      </c>
      <c r="B5" s="133" t="s">
        <v>125</v>
      </c>
      <c r="C5" s="133" t="s">
        <v>125</v>
      </c>
      <c r="D5" s="89" t="s">
        <v>133</v>
      </c>
      <c r="E5" s="133" t="s">
        <v>125</v>
      </c>
      <c r="F5" s="133" t="s">
        <v>125</v>
      </c>
      <c r="G5" s="133" t="s">
        <v>125</v>
      </c>
      <c r="H5" s="138"/>
      <c r="I5" s="133" t="s">
        <v>125</v>
      </c>
      <c r="J5" s="133" t="s">
        <v>125</v>
      </c>
      <c r="K5" s="138"/>
    </row>
    <row r="6" spans="1:11" ht="18" customHeight="1">
      <c r="A6" s="132" t="s">
        <v>134</v>
      </c>
      <c r="B6" s="132" t="s">
        <v>135</v>
      </c>
      <c r="C6" s="132" t="s">
        <v>136</v>
      </c>
      <c r="D6" s="21" t="s">
        <v>137</v>
      </c>
      <c r="E6" s="20" t="s">
        <v>9</v>
      </c>
      <c r="F6" s="20" t="s">
        <v>10</v>
      </c>
      <c r="G6" s="20" t="s">
        <v>18</v>
      </c>
      <c r="H6" s="20" t="s">
        <v>22</v>
      </c>
      <c r="I6" s="20" t="s">
        <v>30</v>
      </c>
      <c r="J6" s="20" t="s">
        <v>34</v>
      </c>
      <c r="K6" s="20" t="s">
        <v>37</v>
      </c>
    </row>
    <row r="7" spans="1:11" ht="18" customHeight="1">
      <c r="A7" s="132" t="s">
        <v>125</v>
      </c>
      <c r="B7" s="132" t="s">
        <v>125</v>
      </c>
      <c r="C7" s="132" t="s">
        <v>125</v>
      </c>
      <c r="D7" s="21" t="s">
        <v>138</v>
      </c>
      <c r="E7" s="86">
        <f>F7+G7+H7+I7+J7+K7</f>
        <v>1093.65</v>
      </c>
      <c r="F7" s="86">
        <f>F8+F13+F17+F20</f>
        <v>1022.5900000000001</v>
      </c>
      <c r="G7" s="86"/>
      <c r="H7" s="86"/>
      <c r="I7" s="86"/>
      <c r="J7" s="86"/>
      <c r="K7" s="86">
        <f>K8</f>
        <v>71.06</v>
      </c>
    </row>
    <row r="8" spans="1:11" ht="21" customHeight="1">
      <c r="A8" s="134">
        <v>201</v>
      </c>
      <c r="B8" s="135"/>
      <c r="C8" s="136"/>
      <c r="D8" s="114" t="s">
        <v>382</v>
      </c>
      <c r="E8" s="86">
        <f aca="true" t="shared" si="0" ref="E8:E22">F8+G8+H8+I8+J8+K8</f>
        <v>775.54</v>
      </c>
      <c r="F8" s="86">
        <f>F9</f>
        <v>704.48</v>
      </c>
      <c r="G8" s="86"/>
      <c r="H8" s="86"/>
      <c r="I8" s="86"/>
      <c r="J8" s="86"/>
      <c r="K8" s="86">
        <f>K9</f>
        <v>71.06</v>
      </c>
    </row>
    <row r="9" spans="1:11" ht="21" customHeight="1">
      <c r="A9" s="134">
        <v>20113</v>
      </c>
      <c r="B9" s="135"/>
      <c r="C9" s="136"/>
      <c r="D9" s="114" t="s">
        <v>383</v>
      </c>
      <c r="E9" s="86">
        <f t="shared" si="0"/>
        <v>775.54</v>
      </c>
      <c r="F9" s="86">
        <f>F10+F11+F12</f>
        <v>704.48</v>
      </c>
      <c r="G9" s="122"/>
      <c r="H9" s="86"/>
      <c r="I9" s="86"/>
      <c r="J9" s="86"/>
      <c r="K9" s="86">
        <f>K10+K11+K12</f>
        <v>71.06</v>
      </c>
    </row>
    <row r="10" spans="1:11" ht="21" customHeight="1">
      <c r="A10" s="134">
        <v>2011301</v>
      </c>
      <c r="B10" s="135"/>
      <c r="C10" s="136"/>
      <c r="D10" s="114" t="s">
        <v>384</v>
      </c>
      <c r="E10" s="86">
        <f t="shared" si="0"/>
        <v>414.41</v>
      </c>
      <c r="F10" s="86">
        <v>414.41</v>
      </c>
      <c r="G10" s="22"/>
      <c r="H10" s="22"/>
      <c r="I10" s="22"/>
      <c r="J10" s="22"/>
      <c r="K10" s="22"/>
    </row>
    <row r="11" spans="1:11" ht="21" customHeight="1">
      <c r="A11" s="139">
        <v>2011302</v>
      </c>
      <c r="B11" s="139"/>
      <c r="C11" s="139"/>
      <c r="D11" s="114" t="s">
        <v>385</v>
      </c>
      <c r="E11" s="86">
        <f t="shared" si="0"/>
        <v>234.73</v>
      </c>
      <c r="F11" s="86">
        <v>163.67</v>
      </c>
      <c r="G11" s="22"/>
      <c r="H11" s="22"/>
      <c r="I11" s="22"/>
      <c r="J11" s="22"/>
      <c r="K11" s="22">
        <v>71.06</v>
      </c>
    </row>
    <row r="12" spans="1:11" ht="21" customHeight="1">
      <c r="A12" s="139">
        <v>2011304</v>
      </c>
      <c r="B12" s="139"/>
      <c r="C12" s="139"/>
      <c r="D12" s="114" t="s">
        <v>386</v>
      </c>
      <c r="E12" s="86">
        <f t="shared" si="0"/>
        <v>126.4</v>
      </c>
      <c r="F12" s="86">
        <v>126.4</v>
      </c>
      <c r="G12" s="22"/>
      <c r="H12" s="22"/>
      <c r="I12" s="22"/>
      <c r="J12" s="22"/>
      <c r="K12" s="22"/>
    </row>
    <row r="13" spans="1:11" ht="21" customHeight="1">
      <c r="A13" s="134">
        <v>208</v>
      </c>
      <c r="B13" s="135"/>
      <c r="C13" s="136"/>
      <c r="D13" s="121" t="s">
        <v>387</v>
      </c>
      <c r="E13" s="86">
        <f t="shared" si="0"/>
        <v>245.21</v>
      </c>
      <c r="F13" s="86">
        <f>F14</f>
        <v>245.21</v>
      </c>
      <c r="G13" s="22"/>
      <c r="H13" s="22"/>
      <c r="I13" s="22"/>
      <c r="J13" s="22"/>
      <c r="K13" s="22"/>
    </row>
    <row r="14" spans="1:11" ht="21" customHeight="1">
      <c r="A14" s="134">
        <v>20805</v>
      </c>
      <c r="B14" s="135"/>
      <c r="C14" s="136"/>
      <c r="D14" s="114" t="s">
        <v>388</v>
      </c>
      <c r="E14" s="86">
        <f t="shared" si="0"/>
        <v>245.21</v>
      </c>
      <c r="F14" s="86">
        <f>F15+F16</f>
        <v>245.21</v>
      </c>
      <c r="G14" s="22"/>
      <c r="H14" s="22"/>
      <c r="I14" s="22"/>
      <c r="J14" s="22"/>
      <c r="K14" s="22"/>
    </row>
    <row r="15" spans="1:11" ht="21" customHeight="1">
      <c r="A15" s="134">
        <v>2080504</v>
      </c>
      <c r="B15" s="135"/>
      <c r="C15" s="136"/>
      <c r="D15" s="114" t="s">
        <v>389</v>
      </c>
      <c r="E15" s="86">
        <f t="shared" si="0"/>
        <v>196.27</v>
      </c>
      <c r="F15" s="86">
        <v>196.27</v>
      </c>
      <c r="G15" s="22"/>
      <c r="H15" s="22"/>
      <c r="I15" s="22"/>
      <c r="J15" s="22"/>
      <c r="K15" s="22"/>
    </row>
    <row r="16" spans="1:11" ht="21" customHeight="1">
      <c r="A16" s="134">
        <v>2080505</v>
      </c>
      <c r="B16" s="135"/>
      <c r="C16" s="136"/>
      <c r="D16" s="114" t="s">
        <v>390</v>
      </c>
      <c r="E16" s="86">
        <f t="shared" si="0"/>
        <v>48.94</v>
      </c>
      <c r="F16" s="86">
        <v>48.94</v>
      </c>
      <c r="G16" s="22"/>
      <c r="H16" s="22"/>
      <c r="I16" s="22"/>
      <c r="J16" s="22"/>
      <c r="K16" s="22"/>
    </row>
    <row r="17" spans="1:11" ht="21" customHeight="1">
      <c r="A17" s="134">
        <v>210</v>
      </c>
      <c r="B17" s="135"/>
      <c r="C17" s="136"/>
      <c r="D17" s="114" t="s">
        <v>391</v>
      </c>
      <c r="E17" s="86">
        <f t="shared" si="0"/>
        <v>40.69</v>
      </c>
      <c r="F17" s="86">
        <f>F18</f>
        <v>40.69</v>
      </c>
      <c r="G17" s="22"/>
      <c r="H17" s="22"/>
      <c r="I17" s="22"/>
      <c r="J17" s="22"/>
      <c r="K17" s="22"/>
    </row>
    <row r="18" spans="1:11" ht="21" customHeight="1">
      <c r="A18" s="134">
        <v>21011</v>
      </c>
      <c r="B18" s="135"/>
      <c r="C18" s="136"/>
      <c r="D18" s="114" t="s">
        <v>392</v>
      </c>
      <c r="E18" s="86">
        <f t="shared" si="0"/>
        <v>40.69</v>
      </c>
      <c r="F18" s="86">
        <f>F19</f>
        <v>40.69</v>
      </c>
      <c r="G18" s="22"/>
      <c r="H18" s="22"/>
      <c r="I18" s="22"/>
      <c r="J18" s="22"/>
      <c r="K18" s="22"/>
    </row>
    <row r="19" spans="1:11" ht="21" customHeight="1">
      <c r="A19" s="139">
        <v>2101101</v>
      </c>
      <c r="B19" s="139"/>
      <c r="C19" s="139"/>
      <c r="D19" s="114" t="s">
        <v>393</v>
      </c>
      <c r="E19" s="86">
        <f t="shared" si="0"/>
        <v>40.69</v>
      </c>
      <c r="F19" s="86">
        <v>40.69</v>
      </c>
      <c r="G19" s="22"/>
      <c r="H19" s="22"/>
      <c r="I19" s="22"/>
      <c r="J19" s="22"/>
      <c r="K19" s="22"/>
    </row>
    <row r="20" spans="1:11" ht="21" customHeight="1">
      <c r="A20" s="139">
        <v>221</v>
      </c>
      <c r="B20" s="139"/>
      <c r="C20" s="139"/>
      <c r="D20" s="114" t="s">
        <v>394</v>
      </c>
      <c r="E20" s="86">
        <f t="shared" si="0"/>
        <v>32.21</v>
      </c>
      <c r="F20" s="86">
        <f>F21</f>
        <v>32.21</v>
      </c>
      <c r="G20" s="22"/>
      <c r="H20" s="22"/>
      <c r="I20" s="22"/>
      <c r="J20" s="22"/>
      <c r="K20" s="22"/>
    </row>
    <row r="21" spans="1:11" ht="21" customHeight="1">
      <c r="A21" s="134">
        <v>22102</v>
      </c>
      <c r="B21" s="135"/>
      <c r="C21" s="136"/>
      <c r="D21" s="114" t="s">
        <v>395</v>
      </c>
      <c r="E21" s="86">
        <f t="shared" si="0"/>
        <v>32.21</v>
      </c>
      <c r="F21" s="86">
        <f>F22</f>
        <v>32.21</v>
      </c>
      <c r="G21" s="22"/>
      <c r="H21" s="22"/>
      <c r="I21" s="22"/>
      <c r="J21" s="22"/>
      <c r="K21" s="22"/>
    </row>
    <row r="22" spans="1:11" ht="21" customHeight="1">
      <c r="A22" s="139">
        <v>2210201</v>
      </c>
      <c r="B22" s="139"/>
      <c r="C22" s="139"/>
      <c r="D22" s="114" t="s">
        <v>302</v>
      </c>
      <c r="E22" s="86">
        <f t="shared" si="0"/>
        <v>32.21</v>
      </c>
      <c r="F22" s="86">
        <v>32.21</v>
      </c>
      <c r="G22" s="22"/>
      <c r="H22" s="22"/>
      <c r="I22" s="22"/>
      <c r="J22" s="22"/>
      <c r="K22" s="22"/>
    </row>
    <row r="23" spans="1:11" ht="21" customHeight="1">
      <c r="A23" s="140" t="s">
        <v>139</v>
      </c>
      <c r="B23" s="140"/>
      <c r="C23" s="140"/>
      <c r="D23" s="140"/>
      <c r="E23" s="140"/>
      <c r="F23" s="140"/>
      <c r="G23" s="140"/>
      <c r="H23" s="140"/>
      <c r="I23" s="140"/>
      <c r="J23" s="140"/>
      <c r="K23" s="140"/>
    </row>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19.5" customHeight="1"/>
    <row r="238" ht="19.5" customHeight="1"/>
    <row r="239" ht="19.5" customHeight="1"/>
    <row r="240" ht="19.5" customHeight="1"/>
  </sheetData>
  <sheetProtection/>
  <mergeCells count="30">
    <mergeCell ref="A23:K23"/>
    <mergeCell ref="A6:A7"/>
    <mergeCell ref="B6:B7"/>
    <mergeCell ref="C6:C7"/>
    <mergeCell ref="A10:C10"/>
    <mergeCell ref="A11:C11"/>
    <mergeCell ref="A19:C19"/>
    <mergeCell ref="A20:C20"/>
    <mergeCell ref="A22:C22"/>
    <mergeCell ref="A21:C21"/>
    <mergeCell ref="H4:H5"/>
    <mergeCell ref="I4:I5"/>
    <mergeCell ref="J4:J5"/>
    <mergeCell ref="A16:C16"/>
    <mergeCell ref="A17:C17"/>
    <mergeCell ref="A18:C18"/>
    <mergeCell ref="A12:C12"/>
    <mergeCell ref="A13:C13"/>
    <mergeCell ref="A14:C14"/>
    <mergeCell ref="A15:C15"/>
    <mergeCell ref="A1:K1"/>
    <mergeCell ref="A3:D3"/>
    <mergeCell ref="A4:D4"/>
    <mergeCell ref="A5:C5"/>
    <mergeCell ref="A8:C8"/>
    <mergeCell ref="A9:C9"/>
    <mergeCell ref="K4:K5"/>
    <mergeCell ref="E4:E5"/>
    <mergeCell ref="F4:F5"/>
    <mergeCell ref="G4:G5"/>
  </mergeCells>
  <printOptions/>
  <pageMargins left="0.31" right="0.28" top="0.67" bottom="0.2" header="0.75"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1">
      <selection activeCell="F7" sqref="F7:F22"/>
    </sheetView>
  </sheetViews>
  <sheetFormatPr defaultColWidth="9.00390625" defaultRowHeight="14.25"/>
  <cols>
    <col min="1" max="1" width="3.00390625" style="84" customWidth="1"/>
    <col min="2" max="2" width="3.375" style="84" customWidth="1"/>
    <col min="3" max="3" width="3.50390625" style="84" customWidth="1"/>
    <col min="4" max="4" width="27.875" style="84" customWidth="1"/>
    <col min="5" max="10" width="13.25390625" style="84" customWidth="1"/>
    <col min="11" max="16384" width="9.00390625" style="84" customWidth="1"/>
  </cols>
  <sheetData>
    <row r="1" spans="1:10" ht="36" customHeight="1">
      <c r="A1" s="129" t="s">
        <v>140</v>
      </c>
      <c r="B1" s="129"/>
      <c r="C1" s="129"/>
      <c r="D1" s="129"/>
      <c r="E1" s="129"/>
      <c r="F1" s="129"/>
      <c r="G1" s="129"/>
      <c r="H1" s="129"/>
      <c r="I1" s="129"/>
      <c r="J1" s="129"/>
    </row>
    <row r="2" spans="1:10" ht="18" customHeight="1">
      <c r="A2" s="15"/>
      <c r="B2" s="15"/>
      <c r="C2" s="15"/>
      <c r="D2" s="15"/>
      <c r="E2" s="15"/>
      <c r="F2" s="15"/>
      <c r="G2" s="15"/>
      <c r="H2" s="15"/>
      <c r="I2" s="87"/>
      <c r="J2" s="88" t="s">
        <v>141</v>
      </c>
    </row>
    <row r="3" spans="1:10" ht="18" customHeight="1">
      <c r="A3" s="141" t="s">
        <v>379</v>
      </c>
      <c r="B3" s="142"/>
      <c r="C3" s="142"/>
      <c r="D3" s="142"/>
      <c r="E3" s="15"/>
      <c r="F3" s="85"/>
      <c r="G3" s="15"/>
      <c r="H3" s="15"/>
      <c r="I3" s="87"/>
      <c r="J3" s="88" t="s">
        <v>2</v>
      </c>
    </row>
    <row r="4" spans="1:10" ht="18" customHeight="1">
      <c r="A4" s="132" t="s">
        <v>124</v>
      </c>
      <c r="B4" s="132" t="s">
        <v>125</v>
      </c>
      <c r="C4" s="132" t="s">
        <v>125</v>
      </c>
      <c r="D4" s="132" t="s">
        <v>125</v>
      </c>
      <c r="E4" s="133" t="s">
        <v>87</v>
      </c>
      <c r="F4" s="133" t="s">
        <v>142</v>
      </c>
      <c r="G4" s="133" t="s">
        <v>143</v>
      </c>
      <c r="H4" s="133" t="s">
        <v>144</v>
      </c>
      <c r="I4" s="133" t="s">
        <v>145</v>
      </c>
      <c r="J4" s="133" t="s">
        <v>146</v>
      </c>
    </row>
    <row r="5" spans="1:10" ht="35.25" customHeight="1">
      <c r="A5" s="133" t="s">
        <v>132</v>
      </c>
      <c r="B5" s="133" t="s">
        <v>125</v>
      </c>
      <c r="C5" s="133" t="s">
        <v>125</v>
      </c>
      <c r="D5" s="21" t="s">
        <v>133</v>
      </c>
      <c r="E5" s="133" t="s">
        <v>125</v>
      </c>
      <c r="F5" s="133" t="s">
        <v>125</v>
      </c>
      <c r="G5" s="133" t="s">
        <v>125</v>
      </c>
      <c r="H5" s="133" t="s">
        <v>125</v>
      </c>
      <c r="I5" s="133" t="s">
        <v>125</v>
      </c>
      <c r="J5" s="133" t="s">
        <v>125</v>
      </c>
    </row>
    <row r="6" spans="1:10" ht="18" customHeight="1">
      <c r="A6" s="132" t="s">
        <v>134</v>
      </c>
      <c r="B6" s="132" t="s">
        <v>135</v>
      </c>
      <c r="C6" s="132" t="s">
        <v>136</v>
      </c>
      <c r="D6" s="21" t="s">
        <v>137</v>
      </c>
      <c r="E6" s="20">
        <v>1</v>
      </c>
      <c r="F6" s="20" t="s">
        <v>10</v>
      </c>
      <c r="G6" s="20" t="s">
        <v>18</v>
      </c>
      <c r="H6" s="20" t="s">
        <v>22</v>
      </c>
      <c r="I6" s="20" t="s">
        <v>26</v>
      </c>
      <c r="J6" s="20" t="s">
        <v>30</v>
      </c>
    </row>
    <row r="7" spans="1:10" ht="16.5" customHeight="1">
      <c r="A7" s="132" t="s">
        <v>125</v>
      </c>
      <c r="B7" s="132" t="s">
        <v>125</v>
      </c>
      <c r="C7" s="132" t="s">
        <v>125</v>
      </c>
      <c r="D7" s="21" t="s">
        <v>138</v>
      </c>
      <c r="E7" s="115">
        <f>F7+G7</f>
        <v>1046.62</v>
      </c>
      <c r="F7" s="86">
        <f>F8+F13+F17+F20</f>
        <v>732.52</v>
      </c>
      <c r="G7" s="86">
        <f>G8+G13+G17+G20</f>
        <v>314.1</v>
      </c>
      <c r="H7" s="22"/>
      <c r="I7" s="22"/>
      <c r="J7" s="22" t="s">
        <v>125</v>
      </c>
    </row>
    <row r="8" spans="1:10" ht="21.75" customHeight="1">
      <c r="A8" s="139">
        <v>201</v>
      </c>
      <c r="B8" s="139"/>
      <c r="C8" s="139"/>
      <c r="D8" s="114" t="s">
        <v>382</v>
      </c>
      <c r="E8" s="115">
        <f aca="true" t="shared" si="0" ref="E8:E22">F8+G8</f>
        <v>728.51</v>
      </c>
      <c r="F8" s="86">
        <f>F9</f>
        <v>414.41</v>
      </c>
      <c r="G8" s="86">
        <f>G9</f>
        <v>314.1</v>
      </c>
      <c r="H8" s="22"/>
      <c r="I8" s="22"/>
      <c r="J8" s="22"/>
    </row>
    <row r="9" spans="1:10" ht="21.75" customHeight="1">
      <c r="A9" s="139">
        <v>20113</v>
      </c>
      <c r="B9" s="139"/>
      <c r="C9" s="139"/>
      <c r="D9" s="114" t="s">
        <v>383</v>
      </c>
      <c r="E9" s="115">
        <f t="shared" si="0"/>
        <v>728.51</v>
      </c>
      <c r="F9" s="86">
        <f>F10+F11+F12</f>
        <v>414.41</v>
      </c>
      <c r="G9" s="86">
        <f>G10+G11+G12</f>
        <v>314.1</v>
      </c>
      <c r="H9" s="22"/>
      <c r="I9" s="22"/>
      <c r="J9" s="22"/>
    </row>
    <row r="10" spans="1:10" ht="21.75" customHeight="1">
      <c r="A10" s="139">
        <v>2011301</v>
      </c>
      <c r="B10" s="139"/>
      <c r="C10" s="139"/>
      <c r="D10" s="114" t="s">
        <v>384</v>
      </c>
      <c r="E10" s="115">
        <f t="shared" si="0"/>
        <v>414.41</v>
      </c>
      <c r="F10" s="86">
        <v>414.41</v>
      </c>
      <c r="G10" s="86"/>
      <c r="H10" s="22"/>
      <c r="I10" s="22"/>
      <c r="J10" s="22"/>
    </row>
    <row r="11" spans="1:10" ht="21.75" customHeight="1">
      <c r="A11" s="139">
        <v>2011302</v>
      </c>
      <c r="B11" s="139"/>
      <c r="C11" s="139"/>
      <c r="D11" s="114" t="s">
        <v>385</v>
      </c>
      <c r="E11" s="115">
        <f t="shared" si="0"/>
        <v>187.7</v>
      </c>
      <c r="F11" s="86"/>
      <c r="G11" s="86">
        <v>187.7</v>
      </c>
      <c r="H11" s="22"/>
      <c r="I11" s="22"/>
      <c r="J11" s="22"/>
    </row>
    <row r="12" spans="1:10" ht="21.75" customHeight="1">
      <c r="A12" s="139">
        <v>2011304</v>
      </c>
      <c r="B12" s="139"/>
      <c r="C12" s="139"/>
      <c r="D12" s="114" t="s">
        <v>386</v>
      </c>
      <c r="E12" s="115">
        <f t="shared" si="0"/>
        <v>126.4</v>
      </c>
      <c r="F12" s="86"/>
      <c r="G12" s="86">
        <v>126.4</v>
      </c>
      <c r="H12" s="22"/>
      <c r="I12" s="22"/>
      <c r="J12" s="22"/>
    </row>
    <row r="13" spans="1:10" ht="21.75" customHeight="1">
      <c r="A13" s="134">
        <v>208</v>
      </c>
      <c r="B13" s="135"/>
      <c r="C13" s="136"/>
      <c r="D13" s="114" t="s">
        <v>387</v>
      </c>
      <c r="E13" s="115">
        <f t="shared" si="0"/>
        <v>245.21</v>
      </c>
      <c r="F13" s="86">
        <f>F14</f>
        <v>245.21</v>
      </c>
      <c r="G13" s="86"/>
      <c r="H13" s="22"/>
      <c r="I13" s="22"/>
      <c r="J13" s="22"/>
    </row>
    <row r="14" spans="1:10" ht="21.75" customHeight="1">
      <c r="A14" s="134">
        <v>20805</v>
      </c>
      <c r="B14" s="135"/>
      <c r="C14" s="136"/>
      <c r="D14" s="114" t="s">
        <v>388</v>
      </c>
      <c r="E14" s="115">
        <f t="shared" si="0"/>
        <v>245.21</v>
      </c>
      <c r="F14" s="86">
        <f>F15+F16</f>
        <v>245.21</v>
      </c>
      <c r="G14" s="86"/>
      <c r="H14" s="22"/>
      <c r="I14" s="22"/>
      <c r="J14" s="22"/>
    </row>
    <row r="15" spans="1:10" ht="21.75" customHeight="1">
      <c r="A15" s="134">
        <v>2080504</v>
      </c>
      <c r="B15" s="135"/>
      <c r="C15" s="136"/>
      <c r="D15" s="114" t="s">
        <v>389</v>
      </c>
      <c r="E15" s="115">
        <f t="shared" si="0"/>
        <v>196.27</v>
      </c>
      <c r="F15" s="22">
        <v>196.27</v>
      </c>
      <c r="G15" s="86"/>
      <c r="H15" s="22"/>
      <c r="I15" s="22"/>
      <c r="J15" s="22"/>
    </row>
    <row r="16" spans="1:10" ht="21.75" customHeight="1">
      <c r="A16" s="134">
        <v>2080505</v>
      </c>
      <c r="B16" s="135"/>
      <c r="C16" s="136"/>
      <c r="D16" s="114" t="s">
        <v>390</v>
      </c>
      <c r="E16" s="115">
        <f t="shared" si="0"/>
        <v>48.94</v>
      </c>
      <c r="F16" s="22">
        <v>48.94</v>
      </c>
      <c r="G16" s="86"/>
      <c r="H16" s="22"/>
      <c r="I16" s="22"/>
      <c r="J16" s="22"/>
    </row>
    <row r="17" spans="1:10" ht="21.75" customHeight="1">
      <c r="A17" s="134">
        <v>210</v>
      </c>
      <c r="B17" s="135"/>
      <c r="C17" s="136"/>
      <c r="D17" s="114" t="s">
        <v>391</v>
      </c>
      <c r="E17" s="115">
        <f t="shared" si="0"/>
        <v>40.69</v>
      </c>
      <c r="F17" s="86">
        <f>F18</f>
        <v>40.69</v>
      </c>
      <c r="G17" s="86"/>
      <c r="H17" s="22"/>
      <c r="I17" s="22"/>
      <c r="J17" s="22"/>
    </row>
    <row r="18" spans="1:10" ht="21.75" customHeight="1">
      <c r="A18" s="134">
        <v>21011</v>
      </c>
      <c r="B18" s="135"/>
      <c r="C18" s="136"/>
      <c r="D18" s="114" t="s">
        <v>392</v>
      </c>
      <c r="E18" s="115">
        <f t="shared" si="0"/>
        <v>40.69</v>
      </c>
      <c r="F18" s="86">
        <f>F19</f>
        <v>40.69</v>
      </c>
      <c r="G18" s="86"/>
      <c r="H18" s="22"/>
      <c r="I18" s="22"/>
      <c r="J18" s="22"/>
    </row>
    <row r="19" spans="1:10" ht="21.75" customHeight="1">
      <c r="A19" s="139">
        <v>2101101</v>
      </c>
      <c r="B19" s="139"/>
      <c r="C19" s="139"/>
      <c r="D19" s="114" t="s">
        <v>393</v>
      </c>
      <c r="E19" s="115">
        <f t="shared" si="0"/>
        <v>40.69</v>
      </c>
      <c r="F19" s="22">
        <v>40.69</v>
      </c>
      <c r="G19" s="86"/>
      <c r="H19" s="22"/>
      <c r="I19" s="22"/>
      <c r="J19" s="22"/>
    </row>
    <row r="20" spans="1:10" ht="21.75" customHeight="1">
      <c r="A20" s="139">
        <v>221</v>
      </c>
      <c r="B20" s="139"/>
      <c r="C20" s="139"/>
      <c r="D20" s="114" t="s">
        <v>394</v>
      </c>
      <c r="E20" s="115">
        <f t="shared" si="0"/>
        <v>32.21</v>
      </c>
      <c r="F20" s="86">
        <f>F21</f>
        <v>32.21</v>
      </c>
      <c r="G20" s="86"/>
      <c r="H20" s="22"/>
      <c r="I20" s="22"/>
      <c r="J20" s="22"/>
    </row>
    <row r="21" spans="1:10" ht="21.75" customHeight="1">
      <c r="A21" s="134">
        <v>22102</v>
      </c>
      <c r="B21" s="135"/>
      <c r="C21" s="136"/>
      <c r="D21" s="114" t="s">
        <v>395</v>
      </c>
      <c r="E21" s="115">
        <f t="shared" si="0"/>
        <v>32.21</v>
      </c>
      <c r="F21" s="86">
        <f>F22</f>
        <v>32.21</v>
      </c>
      <c r="G21" s="86"/>
      <c r="H21" s="22"/>
      <c r="I21" s="22"/>
      <c r="J21" s="22"/>
    </row>
    <row r="22" spans="1:10" ht="21.75" customHeight="1">
      <c r="A22" s="139">
        <v>2210201</v>
      </c>
      <c r="B22" s="139"/>
      <c r="C22" s="139"/>
      <c r="D22" s="114" t="s">
        <v>302</v>
      </c>
      <c r="E22" s="115">
        <f t="shared" si="0"/>
        <v>32.21</v>
      </c>
      <c r="F22" s="86">
        <v>32.21</v>
      </c>
      <c r="G22" s="22"/>
      <c r="H22" s="22"/>
      <c r="I22" s="22"/>
      <c r="J22" s="22"/>
    </row>
    <row r="23" spans="1:10" ht="20.25" customHeight="1">
      <c r="A23" s="143" t="s">
        <v>147</v>
      </c>
      <c r="B23" s="143"/>
      <c r="C23" s="143"/>
      <c r="D23" s="143"/>
      <c r="E23" s="143"/>
      <c r="F23" s="143"/>
      <c r="G23" s="143"/>
      <c r="H23" s="143"/>
      <c r="I23" s="143"/>
      <c r="J23" s="143"/>
    </row>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19.5" customHeight="1"/>
    <row r="183" ht="19.5" customHeight="1"/>
    <row r="184" ht="19.5" customHeight="1"/>
    <row r="185" ht="19.5" customHeight="1"/>
  </sheetData>
  <sheetProtection/>
  <mergeCells count="29">
    <mergeCell ref="A23:J23"/>
    <mergeCell ref="A6:A7"/>
    <mergeCell ref="B6:B7"/>
    <mergeCell ref="C6:C7"/>
    <mergeCell ref="A16:C16"/>
    <mergeCell ref="A17:C17"/>
    <mergeCell ref="A18:C18"/>
    <mergeCell ref="A21:C21"/>
    <mergeCell ref="A22:C22"/>
    <mergeCell ref="H4:H5"/>
    <mergeCell ref="I4:I5"/>
    <mergeCell ref="J4:J5"/>
    <mergeCell ref="A13:C13"/>
    <mergeCell ref="A8:C8"/>
    <mergeCell ref="A20:C20"/>
    <mergeCell ref="A10:C10"/>
    <mergeCell ref="A11:C11"/>
    <mergeCell ref="A12:C12"/>
    <mergeCell ref="A19:C19"/>
    <mergeCell ref="A1:J1"/>
    <mergeCell ref="A3:D3"/>
    <mergeCell ref="A4:D4"/>
    <mergeCell ref="A5:C5"/>
    <mergeCell ref="A14:C14"/>
    <mergeCell ref="A15:C15"/>
    <mergeCell ref="A9:C9"/>
    <mergeCell ref="E4:E5"/>
    <mergeCell ref="F4:F5"/>
    <mergeCell ref="G4:G5"/>
  </mergeCells>
  <printOptions/>
  <pageMargins left="1.1023622047244095"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zoomScalePageLayoutView="0" workbookViewId="0" topLeftCell="A1">
      <selection activeCell="O30" sqref="O30"/>
    </sheetView>
  </sheetViews>
  <sheetFormatPr defaultColWidth="9.00390625" defaultRowHeight="14.25"/>
  <cols>
    <col min="1" max="1" width="20.25390625" style="0" customWidth="1"/>
    <col min="2" max="2" width="3.50390625" style="0" customWidth="1"/>
    <col min="3" max="3" width="7.875" style="0" customWidth="1"/>
    <col min="4" max="4" width="20.00390625" style="0" customWidth="1"/>
    <col min="5" max="5" width="3.125" style="0" customWidth="1"/>
    <col min="6" max="6" width="8.75390625" style="0" customWidth="1"/>
    <col min="7" max="8" width="8.625" style="0" customWidth="1"/>
  </cols>
  <sheetData>
    <row r="1" spans="1:8" ht="25.5" customHeight="1">
      <c r="A1" s="129" t="s">
        <v>148</v>
      </c>
      <c r="B1" s="129"/>
      <c r="C1" s="129"/>
      <c r="D1" s="129"/>
      <c r="E1" s="129"/>
      <c r="F1" s="129"/>
      <c r="G1" s="129"/>
      <c r="H1" s="129"/>
    </row>
    <row r="2" spans="1:8" ht="18" customHeight="1">
      <c r="A2" s="66"/>
      <c r="B2" s="66"/>
      <c r="C2" s="66"/>
      <c r="D2" s="66"/>
      <c r="E2" s="66"/>
      <c r="F2" s="66"/>
      <c r="G2" s="66"/>
      <c r="H2" s="67" t="s">
        <v>149</v>
      </c>
    </row>
    <row r="3" spans="1:8" ht="18" customHeight="1">
      <c r="A3" s="68" t="s">
        <v>379</v>
      </c>
      <c r="B3" s="66"/>
      <c r="C3" s="66"/>
      <c r="D3" s="66"/>
      <c r="E3" s="66"/>
      <c r="F3" s="69"/>
      <c r="G3" s="66"/>
      <c r="H3" s="67" t="s">
        <v>2</v>
      </c>
    </row>
    <row r="4" spans="1:8" ht="18" customHeight="1">
      <c r="A4" s="144" t="s">
        <v>3</v>
      </c>
      <c r="B4" s="144" t="s">
        <v>125</v>
      </c>
      <c r="C4" s="144" t="s">
        <v>125</v>
      </c>
      <c r="D4" s="144" t="s">
        <v>4</v>
      </c>
      <c r="E4" s="144" t="s">
        <v>125</v>
      </c>
      <c r="F4" s="144" t="s">
        <v>125</v>
      </c>
      <c r="G4" s="144" t="s">
        <v>125</v>
      </c>
      <c r="H4" s="144" t="s">
        <v>125</v>
      </c>
    </row>
    <row r="5" spans="1:8" ht="39.75" customHeight="1">
      <c r="A5" s="71" t="s">
        <v>5</v>
      </c>
      <c r="B5" s="71" t="s">
        <v>6</v>
      </c>
      <c r="C5" s="71" t="s">
        <v>150</v>
      </c>
      <c r="D5" s="71" t="s">
        <v>151</v>
      </c>
      <c r="E5" s="71" t="s">
        <v>6</v>
      </c>
      <c r="F5" s="70" t="s">
        <v>138</v>
      </c>
      <c r="G5" s="71" t="s">
        <v>152</v>
      </c>
      <c r="H5" s="71" t="s">
        <v>153</v>
      </c>
    </row>
    <row r="6" spans="1:8" ht="18" customHeight="1">
      <c r="A6" s="70" t="s">
        <v>8</v>
      </c>
      <c r="B6" s="70" t="s">
        <v>125</v>
      </c>
      <c r="C6" s="70">
        <v>1</v>
      </c>
      <c r="D6" s="70" t="s">
        <v>8</v>
      </c>
      <c r="E6" s="70" t="s">
        <v>125</v>
      </c>
      <c r="F6" s="70">
        <v>2</v>
      </c>
      <c r="G6" s="70">
        <v>3</v>
      </c>
      <c r="H6" s="70">
        <v>4</v>
      </c>
    </row>
    <row r="7" spans="1:8" ht="18" customHeight="1">
      <c r="A7" s="72" t="s">
        <v>154</v>
      </c>
      <c r="B7" s="70" t="s">
        <v>9</v>
      </c>
      <c r="C7" s="73">
        <v>1022.59</v>
      </c>
      <c r="D7" s="74" t="s">
        <v>12</v>
      </c>
      <c r="E7" s="70">
        <v>29</v>
      </c>
      <c r="F7" s="73">
        <v>704.48</v>
      </c>
      <c r="G7" s="73">
        <v>704.48</v>
      </c>
      <c r="H7" s="75"/>
    </row>
    <row r="8" spans="1:8" ht="18" customHeight="1">
      <c r="A8" s="72" t="s">
        <v>155</v>
      </c>
      <c r="B8" s="70" t="s">
        <v>10</v>
      </c>
      <c r="C8" s="75"/>
      <c r="D8" s="74" t="s">
        <v>15</v>
      </c>
      <c r="E8" s="70">
        <v>30</v>
      </c>
      <c r="F8" s="75"/>
      <c r="G8" s="75"/>
      <c r="H8" s="75"/>
    </row>
    <row r="9" spans="1:8" ht="18" customHeight="1">
      <c r="A9" s="72" t="s">
        <v>125</v>
      </c>
      <c r="B9" s="70" t="s">
        <v>18</v>
      </c>
      <c r="C9" s="75"/>
      <c r="D9" s="74" t="s">
        <v>19</v>
      </c>
      <c r="E9" s="70">
        <v>31</v>
      </c>
      <c r="F9" s="75"/>
      <c r="G9" s="75"/>
      <c r="H9" s="75"/>
    </row>
    <row r="10" spans="1:8" ht="18" customHeight="1">
      <c r="A10" s="72" t="s">
        <v>125</v>
      </c>
      <c r="B10" s="70" t="s">
        <v>22</v>
      </c>
      <c r="C10" s="75"/>
      <c r="D10" s="74" t="s">
        <v>23</v>
      </c>
      <c r="E10" s="70">
        <v>32</v>
      </c>
      <c r="F10" s="75"/>
      <c r="G10" s="75"/>
      <c r="H10" s="75"/>
    </row>
    <row r="11" spans="1:8" ht="18" customHeight="1">
      <c r="A11" s="72" t="s">
        <v>125</v>
      </c>
      <c r="B11" s="70" t="s">
        <v>26</v>
      </c>
      <c r="C11" s="75"/>
      <c r="D11" s="74" t="s">
        <v>27</v>
      </c>
      <c r="E11" s="70">
        <v>33</v>
      </c>
      <c r="F11" s="75"/>
      <c r="G11" s="75"/>
      <c r="H11" s="75"/>
    </row>
    <row r="12" spans="1:8" ht="18" customHeight="1">
      <c r="A12" s="72" t="s">
        <v>125</v>
      </c>
      <c r="B12" s="70" t="s">
        <v>30</v>
      </c>
      <c r="C12" s="75"/>
      <c r="D12" s="74" t="s">
        <v>31</v>
      </c>
      <c r="E12" s="70">
        <v>34</v>
      </c>
      <c r="F12" s="75"/>
      <c r="G12" s="75"/>
      <c r="H12" s="75"/>
    </row>
    <row r="13" spans="1:8" ht="18" customHeight="1">
      <c r="A13" s="72" t="s">
        <v>125</v>
      </c>
      <c r="B13" s="70" t="s">
        <v>34</v>
      </c>
      <c r="C13" s="75"/>
      <c r="D13" s="74" t="s">
        <v>35</v>
      </c>
      <c r="E13" s="70">
        <v>35</v>
      </c>
      <c r="F13" s="75"/>
      <c r="G13" s="75"/>
      <c r="H13" s="75"/>
    </row>
    <row r="14" spans="1:8" ht="18" customHeight="1">
      <c r="A14" s="72" t="s">
        <v>125</v>
      </c>
      <c r="B14" s="70" t="s">
        <v>37</v>
      </c>
      <c r="C14" s="75"/>
      <c r="D14" s="74" t="s">
        <v>38</v>
      </c>
      <c r="E14" s="70">
        <v>36</v>
      </c>
      <c r="F14" s="73">
        <v>245.21</v>
      </c>
      <c r="G14" s="73">
        <v>245.21</v>
      </c>
      <c r="H14" s="75"/>
    </row>
    <row r="15" spans="1:8" ht="18" customHeight="1">
      <c r="A15" s="72" t="s">
        <v>125</v>
      </c>
      <c r="B15" s="70" t="s">
        <v>40</v>
      </c>
      <c r="C15" s="75"/>
      <c r="D15" s="74" t="s">
        <v>41</v>
      </c>
      <c r="E15" s="70">
        <v>37</v>
      </c>
      <c r="F15" s="75">
        <v>40.69</v>
      </c>
      <c r="G15" s="75">
        <v>40.69</v>
      </c>
      <c r="H15" s="75"/>
    </row>
    <row r="16" spans="1:8" ht="18" customHeight="1">
      <c r="A16" s="72" t="s">
        <v>125</v>
      </c>
      <c r="B16" s="70" t="s">
        <v>43</v>
      </c>
      <c r="C16" s="75"/>
      <c r="D16" s="74" t="s">
        <v>44</v>
      </c>
      <c r="E16" s="70">
        <v>38</v>
      </c>
      <c r="F16" s="75"/>
      <c r="G16" s="75"/>
      <c r="H16" s="75"/>
    </row>
    <row r="17" spans="1:8" ht="18" customHeight="1">
      <c r="A17" s="72" t="s">
        <v>125</v>
      </c>
      <c r="B17" s="70" t="s">
        <v>46</v>
      </c>
      <c r="C17" s="75"/>
      <c r="D17" s="74" t="s">
        <v>47</v>
      </c>
      <c r="E17" s="70">
        <v>39</v>
      </c>
      <c r="F17" s="75"/>
      <c r="G17" s="75"/>
      <c r="H17" s="75"/>
    </row>
    <row r="18" spans="1:8" ht="18" customHeight="1">
      <c r="A18" s="72" t="s">
        <v>125</v>
      </c>
      <c r="B18" s="70" t="s">
        <v>49</v>
      </c>
      <c r="C18" s="75"/>
      <c r="D18" s="74" t="s">
        <v>50</v>
      </c>
      <c r="E18" s="70">
        <v>40</v>
      </c>
      <c r="F18" s="73"/>
      <c r="G18" s="73"/>
      <c r="H18" s="75"/>
    </row>
    <row r="19" spans="1:8" ht="18" customHeight="1">
      <c r="A19" s="72" t="s">
        <v>125</v>
      </c>
      <c r="B19" s="70" t="s">
        <v>52</v>
      </c>
      <c r="C19" s="75"/>
      <c r="D19" s="74" t="s">
        <v>53</v>
      </c>
      <c r="E19" s="70">
        <v>41</v>
      </c>
      <c r="F19" s="75"/>
      <c r="G19" s="75"/>
      <c r="H19" s="75"/>
    </row>
    <row r="20" spans="1:8" ht="18" customHeight="1">
      <c r="A20" s="72" t="s">
        <v>125</v>
      </c>
      <c r="B20" s="70" t="s">
        <v>55</v>
      </c>
      <c r="C20" s="75"/>
      <c r="D20" s="74" t="s">
        <v>56</v>
      </c>
      <c r="E20" s="70">
        <v>42</v>
      </c>
      <c r="F20" s="75"/>
      <c r="G20" s="75"/>
      <c r="H20" s="75"/>
    </row>
    <row r="21" spans="1:8" ht="18" customHeight="1">
      <c r="A21" s="72" t="s">
        <v>125</v>
      </c>
      <c r="B21" s="70" t="s">
        <v>58</v>
      </c>
      <c r="C21" s="75"/>
      <c r="D21" s="74" t="s">
        <v>59</v>
      </c>
      <c r="E21" s="70">
        <v>43</v>
      </c>
      <c r="F21" s="75"/>
      <c r="G21" s="75"/>
      <c r="H21" s="75"/>
    </row>
    <row r="22" spans="1:8" ht="18" customHeight="1">
      <c r="A22" s="72" t="s">
        <v>125</v>
      </c>
      <c r="B22" s="70" t="s">
        <v>61</v>
      </c>
      <c r="C22" s="75"/>
      <c r="D22" s="74" t="s">
        <v>62</v>
      </c>
      <c r="E22" s="70">
        <v>44</v>
      </c>
      <c r="F22" s="75"/>
      <c r="G22" s="75"/>
      <c r="H22" s="75"/>
    </row>
    <row r="23" spans="1:8" ht="18" customHeight="1">
      <c r="A23" s="72" t="s">
        <v>125</v>
      </c>
      <c r="B23" s="70" t="s">
        <v>64</v>
      </c>
      <c r="C23" s="75"/>
      <c r="D23" s="74" t="s">
        <v>65</v>
      </c>
      <c r="E23" s="70">
        <v>45</v>
      </c>
      <c r="F23" s="75"/>
      <c r="G23" s="75"/>
      <c r="H23" s="75"/>
    </row>
    <row r="24" spans="1:8" ht="18" customHeight="1">
      <c r="A24" s="72" t="s">
        <v>125</v>
      </c>
      <c r="B24" s="70" t="s">
        <v>67</v>
      </c>
      <c r="C24" s="75"/>
      <c r="D24" s="74" t="s">
        <v>68</v>
      </c>
      <c r="E24" s="70">
        <v>46</v>
      </c>
      <c r="F24" s="75"/>
      <c r="G24" s="75"/>
      <c r="H24" s="75"/>
    </row>
    <row r="25" spans="1:8" ht="18" customHeight="1">
      <c r="A25" s="72" t="s">
        <v>125</v>
      </c>
      <c r="B25" s="70" t="s">
        <v>70</v>
      </c>
      <c r="C25" s="75"/>
      <c r="D25" s="74" t="s">
        <v>71</v>
      </c>
      <c r="E25" s="70">
        <v>47</v>
      </c>
      <c r="F25" s="73">
        <v>32.21</v>
      </c>
      <c r="G25" s="73">
        <v>32.21</v>
      </c>
      <c r="H25" s="75"/>
    </row>
    <row r="26" spans="1:8" ht="18" customHeight="1">
      <c r="A26" s="72" t="s">
        <v>125</v>
      </c>
      <c r="B26" s="70" t="s">
        <v>73</v>
      </c>
      <c r="C26" s="75"/>
      <c r="D26" s="74" t="s">
        <v>74</v>
      </c>
      <c r="E26" s="70">
        <v>48</v>
      </c>
      <c r="F26" s="75"/>
      <c r="G26" s="75"/>
      <c r="H26" s="75"/>
    </row>
    <row r="27" spans="1:8" ht="18" customHeight="1">
      <c r="A27" s="72" t="s">
        <v>125</v>
      </c>
      <c r="B27" s="70" t="s">
        <v>76</v>
      </c>
      <c r="C27" s="75"/>
      <c r="D27" s="74" t="s">
        <v>77</v>
      </c>
      <c r="E27" s="70">
        <v>49</v>
      </c>
      <c r="F27" s="75" t="s">
        <v>125</v>
      </c>
      <c r="G27" s="75" t="s">
        <v>125</v>
      </c>
      <c r="H27" s="75" t="s">
        <v>125</v>
      </c>
    </row>
    <row r="28" spans="1:8" ht="18" customHeight="1">
      <c r="A28" s="72" t="s">
        <v>125</v>
      </c>
      <c r="B28" s="70" t="s">
        <v>79</v>
      </c>
      <c r="C28" s="75"/>
      <c r="D28" s="74" t="s">
        <v>80</v>
      </c>
      <c r="E28" s="70">
        <v>50</v>
      </c>
      <c r="F28" s="75" t="s">
        <v>125</v>
      </c>
      <c r="G28" s="75" t="s">
        <v>125</v>
      </c>
      <c r="H28" s="75" t="s">
        <v>125</v>
      </c>
    </row>
    <row r="29" spans="1:8" ht="18" customHeight="1">
      <c r="A29" s="72" t="s">
        <v>125</v>
      </c>
      <c r="B29" s="70" t="s">
        <v>82</v>
      </c>
      <c r="C29" s="75"/>
      <c r="D29" s="74" t="s">
        <v>83</v>
      </c>
      <c r="E29" s="70">
        <v>51</v>
      </c>
      <c r="F29" s="75" t="s">
        <v>125</v>
      </c>
      <c r="G29" s="75" t="s">
        <v>125</v>
      </c>
      <c r="H29" s="75" t="s">
        <v>125</v>
      </c>
    </row>
    <row r="30" spans="1:8" ht="18" customHeight="1">
      <c r="A30" s="76" t="s">
        <v>85</v>
      </c>
      <c r="B30" s="70" t="s">
        <v>86</v>
      </c>
      <c r="C30" s="116">
        <v>1022.59</v>
      </c>
      <c r="D30" s="76" t="s">
        <v>87</v>
      </c>
      <c r="E30" s="70">
        <v>52</v>
      </c>
      <c r="F30" s="118">
        <v>1022.59</v>
      </c>
      <c r="G30" s="118">
        <v>1022.59</v>
      </c>
      <c r="H30" s="77" t="s">
        <v>125</v>
      </c>
    </row>
    <row r="31" spans="1:8" ht="18" customHeight="1">
      <c r="A31" s="72" t="s">
        <v>156</v>
      </c>
      <c r="B31" s="70" t="s">
        <v>90</v>
      </c>
      <c r="C31" s="73"/>
      <c r="D31" s="78" t="s">
        <v>157</v>
      </c>
      <c r="E31" s="70">
        <v>53</v>
      </c>
      <c r="F31" s="78" t="s">
        <v>125</v>
      </c>
      <c r="G31" s="78" t="s">
        <v>125</v>
      </c>
      <c r="H31" s="78" t="s">
        <v>125</v>
      </c>
    </row>
    <row r="32" spans="1:8" ht="18" customHeight="1">
      <c r="A32" s="72" t="s">
        <v>158</v>
      </c>
      <c r="B32" s="70" t="s">
        <v>94</v>
      </c>
      <c r="C32" s="73"/>
      <c r="D32" s="78"/>
      <c r="E32" s="70">
        <v>54</v>
      </c>
      <c r="F32" s="78"/>
      <c r="G32" s="78"/>
      <c r="H32" s="78"/>
    </row>
    <row r="33" spans="1:8" ht="18" customHeight="1">
      <c r="A33" s="79" t="s">
        <v>159</v>
      </c>
      <c r="B33" s="80" t="s">
        <v>98</v>
      </c>
      <c r="C33" s="81"/>
      <c r="D33" s="82"/>
      <c r="E33" s="80">
        <v>55</v>
      </c>
      <c r="F33" s="82"/>
      <c r="G33" s="82"/>
      <c r="H33" s="78"/>
    </row>
    <row r="34" spans="1:8" ht="18" customHeight="1">
      <c r="A34" s="83" t="s">
        <v>138</v>
      </c>
      <c r="B34" s="80" t="s">
        <v>102</v>
      </c>
      <c r="C34" s="117">
        <v>1022.59</v>
      </c>
      <c r="D34" s="83" t="s">
        <v>138</v>
      </c>
      <c r="E34" s="80">
        <v>56</v>
      </c>
      <c r="F34" s="118">
        <v>1022.59</v>
      </c>
      <c r="G34" s="118">
        <v>1022.59</v>
      </c>
      <c r="H34" s="77" t="s">
        <v>125</v>
      </c>
    </row>
    <row r="35" spans="1:8" ht="17.25" customHeight="1">
      <c r="A35" s="145" t="s">
        <v>160</v>
      </c>
      <c r="B35" s="146"/>
      <c r="C35" s="146"/>
      <c r="D35" s="146"/>
      <c r="E35" s="146"/>
      <c r="F35" s="146"/>
      <c r="G35" s="146"/>
      <c r="H35" s="146"/>
    </row>
  </sheetData>
  <sheetProtection/>
  <mergeCells count="4">
    <mergeCell ref="A1:H1"/>
    <mergeCell ref="A4:C4"/>
    <mergeCell ref="D4:H4"/>
    <mergeCell ref="A35:H35"/>
  </mergeCells>
  <printOptions/>
  <pageMargins left="0.71" right="0.71" top="0.75" bottom="0.75" header="0.31" footer="0.3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Q24"/>
  <sheetViews>
    <sheetView zoomScalePageLayoutView="0" workbookViewId="0" topLeftCell="A1">
      <selection activeCell="Q18" sqref="Q18"/>
    </sheetView>
  </sheetViews>
  <sheetFormatPr defaultColWidth="9.00390625" defaultRowHeight="14.25" customHeight="1"/>
  <cols>
    <col min="1" max="1" width="2.875" style="3" customWidth="1"/>
    <col min="2" max="2" width="2.625" style="3" customWidth="1"/>
    <col min="3" max="3" width="2.50390625" style="3" customWidth="1"/>
    <col min="4" max="4" width="28.50390625" style="3" customWidth="1"/>
    <col min="5" max="5" width="6.25390625" style="3" customWidth="1"/>
    <col min="6" max="6" width="6.75390625" style="3" customWidth="1"/>
    <col min="7" max="7" width="6.125" style="3" customWidth="1"/>
    <col min="8" max="8" width="8.25390625" style="3" customWidth="1"/>
    <col min="9" max="9" width="8.125" style="3" customWidth="1"/>
    <col min="10" max="10" width="8.25390625" style="3" customWidth="1"/>
    <col min="11" max="11" width="8.625" style="3" customWidth="1"/>
    <col min="12" max="12" width="7.25390625" style="3" customWidth="1"/>
    <col min="13" max="13" width="7.50390625" style="3" customWidth="1"/>
    <col min="14" max="14" width="7.00390625" style="3" customWidth="1"/>
    <col min="15" max="15" width="6.50390625" style="3" customWidth="1"/>
    <col min="16" max="16" width="6.625" style="3" customWidth="1"/>
    <col min="17" max="17" width="7.00390625" style="3" customWidth="1"/>
    <col min="18" max="16384" width="9.00390625" style="3" customWidth="1"/>
  </cols>
  <sheetData>
    <row r="1" spans="1:17" ht="28.5" customHeight="1">
      <c r="A1" s="149" t="s">
        <v>161</v>
      </c>
      <c r="B1" s="149"/>
      <c r="C1" s="149"/>
      <c r="D1" s="149"/>
      <c r="E1" s="149"/>
      <c r="F1" s="149"/>
      <c r="G1" s="149"/>
      <c r="H1" s="149"/>
      <c r="I1" s="149"/>
      <c r="J1" s="149"/>
      <c r="K1" s="149"/>
      <c r="L1" s="149"/>
      <c r="M1" s="149"/>
      <c r="N1" s="149"/>
      <c r="O1" s="149"/>
      <c r="P1" s="149"/>
      <c r="Q1" s="149"/>
    </row>
    <row r="2" spans="1:17" ht="19.5" customHeight="1">
      <c r="A2" s="57"/>
      <c r="B2" s="57"/>
      <c r="C2" s="57"/>
      <c r="D2" s="57"/>
      <c r="E2" s="57"/>
      <c r="F2" s="57"/>
      <c r="G2" s="57"/>
      <c r="H2" s="57"/>
      <c r="I2" s="57"/>
      <c r="J2" s="57"/>
      <c r="K2" s="57"/>
      <c r="L2" s="57"/>
      <c r="M2" s="57"/>
      <c r="N2" s="60"/>
      <c r="O2" s="61"/>
      <c r="P2" s="150" t="s">
        <v>162</v>
      </c>
      <c r="Q2" s="150"/>
    </row>
    <row r="3" spans="1:17" s="55" customFormat="1" ht="16.5" customHeight="1">
      <c r="A3" s="108" t="s">
        <v>379</v>
      </c>
      <c r="B3" s="109"/>
      <c r="C3" s="109"/>
      <c r="D3" s="58"/>
      <c r="E3" s="58"/>
      <c r="F3" s="58"/>
      <c r="G3" s="58"/>
      <c r="H3" s="58"/>
      <c r="I3" s="62"/>
      <c r="J3" s="62"/>
      <c r="K3" s="63"/>
      <c r="L3" s="151"/>
      <c r="M3" s="151"/>
      <c r="N3" s="64"/>
      <c r="O3" s="65"/>
      <c r="P3" s="152" t="s">
        <v>2</v>
      </c>
      <c r="Q3" s="152"/>
    </row>
    <row r="4" spans="1:17" s="12" customFormat="1" ht="21" customHeight="1">
      <c r="A4" s="147" t="s">
        <v>124</v>
      </c>
      <c r="B4" s="147"/>
      <c r="C4" s="147"/>
      <c r="D4" s="147"/>
      <c r="E4" s="147" t="s">
        <v>93</v>
      </c>
      <c r="F4" s="147"/>
      <c r="G4" s="147"/>
      <c r="H4" s="153" t="s">
        <v>163</v>
      </c>
      <c r="I4" s="154"/>
      <c r="J4" s="155"/>
      <c r="K4" s="147" t="s">
        <v>164</v>
      </c>
      <c r="L4" s="147"/>
      <c r="M4" s="147"/>
      <c r="N4" s="148" t="s">
        <v>110</v>
      </c>
      <c r="O4" s="148"/>
      <c r="P4" s="148"/>
      <c r="Q4" s="148"/>
    </row>
    <row r="5" spans="1:17" s="13" customFormat="1" ht="23.25" customHeight="1">
      <c r="A5" s="156" t="s">
        <v>132</v>
      </c>
      <c r="B5" s="157"/>
      <c r="C5" s="158"/>
      <c r="D5" s="163" t="s">
        <v>133</v>
      </c>
      <c r="E5" s="163" t="s">
        <v>138</v>
      </c>
      <c r="F5" s="163" t="s">
        <v>165</v>
      </c>
      <c r="G5" s="163" t="s">
        <v>166</v>
      </c>
      <c r="H5" s="169" t="s">
        <v>138</v>
      </c>
      <c r="I5" s="163" t="s">
        <v>142</v>
      </c>
      <c r="J5" s="163" t="s">
        <v>143</v>
      </c>
      <c r="K5" s="168" t="s">
        <v>138</v>
      </c>
      <c r="L5" s="147" t="s">
        <v>142</v>
      </c>
      <c r="M5" s="147" t="s">
        <v>143</v>
      </c>
      <c r="N5" s="162" t="s">
        <v>138</v>
      </c>
      <c r="O5" s="148" t="s">
        <v>165</v>
      </c>
      <c r="P5" s="148" t="s">
        <v>166</v>
      </c>
      <c r="Q5" s="148"/>
    </row>
    <row r="6" spans="1:17" s="13" customFormat="1" ht="27" customHeight="1">
      <c r="A6" s="159"/>
      <c r="B6" s="160"/>
      <c r="C6" s="161"/>
      <c r="D6" s="164"/>
      <c r="E6" s="164"/>
      <c r="F6" s="164"/>
      <c r="G6" s="164"/>
      <c r="H6" s="170"/>
      <c r="I6" s="164"/>
      <c r="J6" s="164"/>
      <c r="K6" s="168"/>
      <c r="L6" s="147"/>
      <c r="M6" s="147"/>
      <c r="N6" s="162"/>
      <c r="O6" s="148"/>
      <c r="P6" s="43" t="s">
        <v>167</v>
      </c>
      <c r="Q6" s="45" t="s">
        <v>168</v>
      </c>
    </row>
    <row r="7" spans="1:17" s="13" customFormat="1" ht="16.5" customHeight="1">
      <c r="A7" s="147" t="s">
        <v>134</v>
      </c>
      <c r="B7" s="147" t="s">
        <v>135</v>
      </c>
      <c r="C7" s="147" t="s">
        <v>136</v>
      </c>
      <c r="D7" s="17" t="s">
        <v>137</v>
      </c>
      <c r="E7" s="17">
        <v>1</v>
      </c>
      <c r="F7" s="17">
        <v>2</v>
      </c>
      <c r="G7" s="17">
        <v>3</v>
      </c>
      <c r="H7" s="17">
        <v>4</v>
      </c>
      <c r="I7" s="17">
        <v>5</v>
      </c>
      <c r="J7" s="17">
        <v>6</v>
      </c>
      <c r="K7" s="17">
        <v>7</v>
      </c>
      <c r="L7" s="17">
        <v>8</v>
      </c>
      <c r="M7" s="17">
        <v>9</v>
      </c>
      <c r="N7" s="17">
        <v>10</v>
      </c>
      <c r="O7" s="17">
        <v>11</v>
      </c>
      <c r="P7" s="17">
        <v>12</v>
      </c>
      <c r="Q7" s="17">
        <v>13</v>
      </c>
    </row>
    <row r="8" spans="1:17" s="13" customFormat="1" ht="20.25" customHeight="1">
      <c r="A8" s="147"/>
      <c r="B8" s="147"/>
      <c r="C8" s="147"/>
      <c r="D8" s="17" t="s">
        <v>138</v>
      </c>
      <c r="E8" s="17"/>
      <c r="F8" s="17"/>
      <c r="G8" s="17"/>
      <c r="H8" s="59">
        <f>I8+J8</f>
        <v>1022.5899999999999</v>
      </c>
      <c r="I8" s="86">
        <f>I9+I14+I18+I21</f>
        <v>732.52</v>
      </c>
      <c r="J8" s="59">
        <f>J9</f>
        <v>290.07</v>
      </c>
      <c r="K8" s="59">
        <f>L8+M8</f>
        <v>1022.5899999999999</v>
      </c>
      <c r="L8" s="86">
        <f>L9+L14+L18+L21</f>
        <v>732.52</v>
      </c>
      <c r="M8" s="59">
        <v>290.07</v>
      </c>
      <c r="N8" s="42"/>
      <c r="O8" s="42"/>
      <c r="P8" s="42"/>
      <c r="Q8" s="42"/>
    </row>
    <row r="9" spans="1:17" s="13" customFormat="1" ht="20.25" customHeight="1">
      <c r="A9" s="139">
        <v>201</v>
      </c>
      <c r="B9" s="139"/>
      <c r="C9" s="139"/>
      <c r="D9" s="114" t="s">
        <v>382</v>
      </c>
      <c r="E9" s="17"/>
      <c r="F9" s="17"/>
      <c r="G9" s="17"/>
      <c r="H9" s="59">
        <f aca="true" t="shared" si="0" ref="H9:H23">I9+J9</f>
        <v>704.48</v>
      </c>
      <c r="I9" s="86">
        <f>I10</f>
        <v>414.41</v>
      </c>
      <c r="J9" s="59">
        <f>J10</f>
        <v>290.07</v>
      </c>
      <c r="K9" s="59">
        <f aca="true" t="shared" si="1" ref="K9:K23">L9+M9</f>
        <v>704.48</v>
      </c>
      <c r="L9" s="86">
        <f>L10</f>
        <v>414.41</v>
      </c>
      <c r="M9" s="59">
        <v>290.07</v>
      </c>
      <c r="N9" s="42"/>
      <c r="O9" s="42"/>
      <c r="P9" s="42"/>
      <c r="Q9" s="42"/>
    </row>
    <row r="10" spans="1:17" s="13" customFormat="1" ht="20.25" customHeight="1">
      <c r="A10" s="139">
        <v>20113</v>
      </c>
      <c r="B10" s="139"/>
      <c r="C10" s="139"/>
      <c r="D10" s="114" t="s">
        <v>383</v>
      </c>
      <c r="E10" s="17"/>
      <c r="F10" s="17"/>
      <c r="G10" s="17"/>
      <c r="H10" s="59">
        <f t="shared" si="0"/>
        <v>704.48</v>
      </c>
      <c r="I10" s="86">
        <f>I11+I12+I13</f>
        <v>414.41</v>
      </c>
      <c r="J10" s="59">
        <f>J11+J12+J13</f>
        <v>290.07</v>
      </c>
      <c r="K10" s="59">
        <f t="shared" si="1"/>
        <v>704.48</v>
      </c>
      <c r="L10" s="86">
        <f>L11+L12+L13</f>
        <v>414.41</v>
      </c>
      <c r="M10" s="59">
        <v>290.07</v>
      </c>
      <c r="N10" s="42"/>
      <c r="O10" s="42"/>
      <c r="P10" s="42"/>
      <c r="Q10" s="42"/>
    </row>
    <row r="11" spans="1:17" s="13" customFormat="1" ht="20.25" customHeight="1">
      <c r="A11" s="139">
        <v>2011301</v>
      </c>
      <c r="B11" s="139"/>
      <c r="C11" s="139"/>
      <c r="D11" s="114" t="s">
        <v>384</v>
      </c>
      <c r="E11" s="17"/>
      <c r="F11" s="17"/>
      <c r="G11" s="17"/>
      <c r="H11" s="59">
        <f t="shared" si="0"/>
        <v>414.41</v>
      </c>
      <c r="I11" s="86">
        <v>414.41</v>
      </c>
      <c r="J11" s="59"/>
      <c r="K11" s="59">
        <f t="shared" si="1"/>
        <v>414.41</v>
      </c>
      <c r="L11" s="86">
        <v>414.41</v>
      </c>
      <c r="M11" s="59"/>
      <c r="N11" s="42"/>
      <c r="O11" s="42"/>
      <c r="P11" s="42"/>
      <c r="Q11" s="42"/>
    </row>
    <row r="12" spans="1:17" s="13" customFormat="1" ht="20.25" customHeight="1">
      <c r="A12" s="139">
        <v>2011302</v>
      </c>
      <c r="B12" s="139"/>
      <c r="C12" s="139"/>
      <c r="D12" s="114" t="s">
        <v>385</v>
      </c>
      <c r="E12" s="17"/>
      <c r="F12" s="17"/>
      <c r="G12" s="17"/>
      <c r="H12" s="59">
        <f t="shared" si="0"/>
        <v>163.67</v>
      </c>
      <c r="I12" s="86"/>
      <c r="J12" s="86">
        <v>163.67</v>
      </c>
      <c r="K12" s="59">
        <f t="shared" si="1"/>
        <v>163.67</v>
      </c>
      <c r="L12" s="86"/>
      <c r="M12" s="59">
        <v>163.67</v>
      </c>
      <c r="N12" s="42"/>
      <c r="O12" s="42"/>
      <c r="P12" s="42"/>
      <c r="Q12" s="42"/>
    </row>
    <row r="13" spans="1:17" s="13" customFormat="1" ht="20.25" customHeight="1">
      <c r="A13" s="139">
        <v>2011304</v>
      </c>
      <c r="B13" s="139"/>
      <c r="C13" s="139"/>
      <c r="D13" s="114" t="s">
        <v>386</v>
      </c>
      <c r="E13" s="17"/>
      <c r="F13" s="17"/>
      <c r="G13" s="17"/>
      <c r="H13" s="59">
        <f t="shared" si="0"/>
        <v>126.4</v>
      </c>
      <c r="I13" s="86"/>
      <c r="J13" s="86">
        <v>126.4</v>
      </c>
      <c r="K13" s="59">
        <f t="shared" si="1"/>
        <v>126.4</v>
      </c>
      <c r="L13" s="86"/>
      <c r="M13" s="59">
        <v>126.4</v>
      </c>
      <c r="N13" s="42"/>
      <c r="O13" s="42"/>
      <c r="P13" s="42"/>
      <c r="Q13" s="42"/>
    </row>
    <row r="14" spans="1:17" s="13" customFormat="1" ht="20.25" customHeight="1">
      <c r="A14" s="134">
        <v>208</v>
      </c>
      <c r="B14" s="135"/>
      <c r="C14" s="136"/>
      <c r="D14" s="114" t="s">
        <v>387</v>
      </c>
      <c r="E14" s="17"/>
      <c r="F14" s="17"/>
      <c r="G14" s="17"/>
      <c r="H14" s="59">
        <f t="shared" si="0"/>
        <v>245.21</v>
      </c>
      <c r="I14" s="86">
        <f>I15</f>
        <v>245.21</v>
      </c>
      <c r="J14" s="59"/>
      <c r="K14" s="59">
        <f t="shared" si="1"/>
        <v>245.21</v>
      </c>
      <c r="L14" s="86">
        <f>L15</f>
        <v>245.21</v>
      </c>
      <c r="M14" s="59"/>
      <c r="N14" s="42"/>
      <c r="O14" s="42"/>
      <c r="P14" s="42"/>
      <c r="Q14" s="42"/>
    </row>
    <row r="15" spans="1:17" s="13" customFormat="1" ht="20.25" customHeight="1">
      <c r="A15" s="134">
        <v>20805</v>
      </c>
      <c r="B15" s="135"/>
      <c r="C15" s="136"/>
      <c r="D15" s="114" t="s">
        <v>388</v>
      </c>
      <c r="E15" s="17"/>
      <c r="F15" s="17"/>
      <c r="G15" s="17"/>
      <c r="H15" s="59">
        <f t="shared" si="0"/>
        <v>245.21</v>
      </c>
      <c r="I15" s="86">
        <f>I16+I17</f>
        <v>245.21</v>
      </c>
      <c r="J15" s="59"/>
      <c r="K15" s="59">
        <f t="shared" si="1"/>
        <v>245.21</v>
      </c>
      <c r="L15" s="86">
        <f>L16+L17</f>
        <v>245.21</v>
      </c>
      <c r="M15" s="59"/>
      <c r="N15" s="42"/>
      <c r="O15" s="42"/>
      <c r="P15" s="42"/>
      <c r="Q15" s="42"/>
    </row>
    <row r="16" spans="1:17" s="13" customFormat="1" ht="20.25" customHeight="1">
      <c r="A16" s="134">
        <v>2080504</v>
      </c>
      <c r="B16" s="135"/>
      <c r="C16" s="136"/>
      <c r="D16" s="114" t="s">
        <v>389</v>
      </c>
      <c r="E16" s="17"/>
      <c r="F16" s="17"/>
      <c r="G16" s="17"/>
      <c r="H16" s="59">
        <f t="shared" si="0"/>
        <v>196.27</v>
      </c>
      <c r="I16" s="86">
        <v>196.27</v>
      </c>
      <c r="J16" s="59"/>
      <c r="K16" s="59">
        <f t="shared" si="1"/>
        <v>196.27</v>
      </c>
      <c r="L16" s="22">
        <v>196.27</v>
      </c>
      <c r="M16" s="59"/>
      <c r="N16" s="42"/>
      <c r="O16" s="42"/>
      <c r="P16" s="42"/>
      <c r="Q16" s="42"/>
    </row>
    <row r="17" spans="1:17" s="13" customFormat="1" ht="20.25" customHeight="1">
      <c r="A17" s="134">
        <v>2080505</v>
      </c>
      <c r="B17" s="135"/>
      <c r="C17" s="136"/>
      <c r="D17" s="114" t="s">
        <v>390</v>
      </c>
      <c r="E17" s="17"/>
      <c r="F17" s="17"/>
      <c r="G17" s="17"/>
      <c r="H17" s="59">
        <f t="shared" si="0"/>
        <v>48.94</v>
      </c>
      <c r="I17" s="86">
        <v>48.94</v>
      </c>
      <c r="J17" s="59"/>
      <c r="K17" s="59">
        <f t="shared" si="1"/>
        <v>48.94</v>
      </c>
      <c r="L17" s="22">
        <v>48.94</v>
      </c>
      <c r="M17" s="59"/>
      <c r="N17" s="42"/>
      <c r="O17" s="42"/>
      <c r="P17" s="42"/>
      <c r="Q17" s="42"/>
    </row>
    <row r="18" spans="1:17" s="13" customFormat="1" ht="20.25" customHeight="1">
      <c r="A18" s="134">
        <v>210</v>
      </c>
      <c r="B18" s="135"/>
      <c r="C18" s="136"/>
      <c r="D18" s="114" t="s">
        <v>391</v>
      </c>
      <c r="E18" s="17"/>
      <c r="F18" s="17"/>
      <c r="G18" s="17"/>
      <c r="H18" s="59">
        <f t="shared" si="0"/>
        <v>40.69</v>
      </c>
      <c r="I18" s="86">
        <f>I19</f>
        <v>40.69</v>
      </c>
      <c r="J18" s="59"/>
      <c r="K18" s="59">
        <f t="shared" si="1"/>
        <v>40.69</v>
      </c>
      <c r="L18" s="86">
        <f>L19</f>
        <v>40.69</v>
      </c>
      <c r="M18" s="59"/>
      <c r="N18" s="42"/>
      <c r="O18" s="42"/>
      <c r="P18" s="42"/>
      <c r="Q18" s="42"/>
    </row>
    <row r="19" spans="1:17" s="13" customFormat="1" ht="20.25" customHeight="1">
      <c r="A19" s="134">
        <v>21011</v>
      </c>
      <c r="B19" s="135"/>
      <c r="C19" s="136"/>
      <c r="D19" s="114" t="s">
        <v>392</v>
      </c>
      <c r="E19" s="17"/>
      <c r="F19" s="17"/>
      <c r="G19" s="17"/>
      <c r="H19" s="59">
        <f t="shared" si="0"/>
        <v>40.69</v>
      </c>
      <c r="I19" s="86">
        <f>I20</f>
        <v>40.69</v>
      </c>
      <c r="J19" s="59"/>
      <c r="K19" s="59">
        <f t="shared" si="1"/>
        <v>40.69</v>
      </c>
      <c r="L19" s="86">
        <f>L20</f>
        <v>40.69</v>
      </c>
      <c r="M19" s="59"/>
      <c r="N19" s="42"/>
      <c r="O19" s="42"/>
      <c r="P19" s="42"/>
      <c r="Q19" s="42"/>
    </row>
    <row r="20" spans="1:17" s="13" customFormat="1" ht="20.25" customHeight="1">
      <c r="A20" s="139">
        <v>2101101</v>
      </c>
      <c r="B20" s="139"/>
      <c r="C20" s="139"/>
      <c r="D20" s="114" t="s">
        <v>393</v>
      </c>
      <c r="E20" s="17"/>
      <c r="F20" s="17"/>
      <c r="G20" s="17"/>
      <c r="H20" s="59">
        <f t="shared" si="0"/>
        <v>40.69</v>
      </c>
      <c r="I20" s="86">
        <v>40.69</v>
      </c>
      <c r="J20" s="59"/>
      <c r="K20" s="59">
        <f t="shared" si="1"/>
        <v>40.69</v>
      </c>
      <c r="L20" s="22">
        <v>40.69</v>
      </c>
      <c r="M20" s="59"/>
      <c r="N20" s="42"/>
      <c r="O20" s="42"/>
      <c r="P20" s="42"/>
      <c r="Q20" s="42"/>
    </row>
    <row r="21" spans="1:17" s="13" customFormat="1" ht="20.25" customHeight="1">
      <c r="A21" s="139">
        <v>221</v>
      </c>
      <c r="B21" s="139"/>
      <c r="C21" s="139"/>
      <c r="D21" s="114" t="s">
        <v>394</v>
      </c>
      <c r="E21" s="17"/>
      <c r="F21" s="17"/>
      <c r="G21" s="17"/>
      <c r="H21" s="59">
        <f t="shared" si="0"/>
        <v>32.21</v>
      </c>
      <c r="I21" s="86">
        <f>I22</f>
        <v>32.21</v>
      </c>
      <c r="J21" s="59"/>
      <c r="K21" s="59">
        <f t="shared" si="1"/>
        <v>32.21</v>
      </c>
      <c r="L21" s="86">
        <f>L22</f>
        <v>32.21</v>
      </c>
      <c r="M21" s="59"/>
      <c r="N21" s="42"/>
      <c r="O21" s="42"/>
      <c r="P21" s="42"/>
      <c r="Q21" s="42"/>
    </row>
    <row r="22" spans="1:17" s="13" customFormat="1" ht="20.25" customHeight="1">
      <c r="A22" s="134">
        <v>22102</v>
      </c>
      <c r="B22" s="135"/>
      <c r="C22" s="136"/>
      <c r="D22" s="114" t="s">
        <v>395</v>
      </c>
      <c r="E22" s="17"/>
      <c r="F22" s="17"/>
      <c r="G22" s="17"/>
      <c r="H22" s="59">
        <f t="shared" si="0"/>
        <v>32.21</v>
      </c>
      <c r="I22" s="86">
        <f>I23</f>
        <v>32.21</v>
      </c>
      <c r="J22" s="59"/>
      <c r="K22" s="59">
        <f t="shared" si="1"/>
        <v>32.21</v>
      </c>
      <c r="L22" s="86">
        <f>L23</f>
        <v>32.21</v>
      </c>
      <c r="M22" s="59"/>
      <c r="N22" s="42"/>
      <c r="O22" s="42"/>
      <c r="P22" s="42"/>
      <c r="Q22" s="42"/>
    </row>
    <row r="23" spans="1:17" s="13" customFormat="1" ht="20.25" customHeight="1">
      <c r="A23" s="139">
        <v>2210201</v>
      </c>
      <c r="B23" s="139"/>
      <c r="C23" s="139"/>
      <c r="D23" s="114" t="s">
        <v>302</v>
      </c>
      <c r="E23" s="17"/>
      <c r="F23" s="17"/>
      <c r="G23" s="17"/>
      <c r="H23" s="59">
        <f t="shared" si="0"/>
        <v>32.21</v>
      </c>
      <c r="I23" s="86">
        <v>32.21</v>
      </c>
      <c r="J23" s="59"/>
      <c r="K23" s="59">
        <f t="shared" si="1"/>
        <v>32.21</v>
      </c>
      <c r="L23" s="86">
        <v>32.21</v>
      </c>
      <c r="M23" s="59"/>
      <c r="N23" s="42"/>
      <c r="O23" s="42"/>
      <c r="P23" s="42"/>
      <c r="Q23" s="42"/>
    </row>
    <row r="24" spans="1:16" s="56" customFormat="1" ht="24" customHeight="1">
      <c r="A24" s="165" t="s">
        <v>169</v>
      </c>
      <c r="B24" s="166"/>
      <c r="C24" s="166"/>
      <c r="D24" s="166"/>
      <c r="E24" s="166"/>
      <c r="F24" s="166"/>
      <c r="G24" s="166"/>
      <c r="H24" s="166"/>
      <c r="I24" s="166"/>
      <c r="J24" s="166"/>
      <c r="K24" s="167"/>
      <c r="L24" s="167"/>
      <c r="M24" s="167"/>
      <c r="N24" s="167"/>
      <c r="O24" s="167"/>
      <c r="P24" s="167"/>
    </row>
  </sheetData>
  <sheetProtection/>
  <mergeCells count="42">
    <mergeCell ref="A23:C23"/>
    <mergeCell ref="A10:C10"/>
    <mergeCell ref="A11:C11"/>
    <mergeCell ref="A12:C12"/>
    <mergeCell ref="A13:C13"/>
    <mergeCell ref="A14:C14"/>
    <mergeCell ref="A15:C15"/>
    <mergeCell ref="A20:C20"/>
    <mergeCell ref="A21:C21"/>
    <mergeCell ref="A22:C22"/>
    <mergeCell ref="A16:C16"/>
    <mergeCell ref="A17:C17"/>
    <mergeCell ref="A18:C18"/>
    <mergeCell ref="A19:C19"/>
    <mergeCell ref="A9:C9"/>
    <mergeCell ref="I5:I6"/>
    <mergeCell ref="F5:F6"/>
    <mergeCell ref="G5:G6"/>
    <mergeCell ref="A24:P24"/>
    <mergeCell ref="A7:A8"/>
    <mergeCell ref="B7:B8"/>
    <mergeCell ref="C7:C8"/>
    <mergeCell ref="D5:D6"/>
    <mergeCell ref="E5:E6"/>
    <mergeCell ref="O5:O6"/>
    <mergeCell ref="A5:C6"/>
    <mergeCell ref="L5:L6"/>
    <mergeCell ref="M5:M6"/>
    <mergeCell ref="N5:N6"/>
    <mergeCell ref="P5:Q5"/>
    <mergeCell ref="J5:J6"/>
    <mergeCell ref="K5:K6"/>
    <mergeCell ref="H5:H6"/>
    <mergeCell ref="K4:M4"/>
    <mergeCell ref="N4:Q4"/>
    <mergeCell ref="A1:Q1"/>
    <mergeCell ref="P2:Q2"/>
    <mergeCell ref="L3:M3"/>
    <mergeCell ref="P3:Q3"/>
    <mergeCell ref="A4:D4"/>
    <mergeCell ref="E4:G4"/>
    <mergeCell ref="H4:J4"/>
  </mergeCells>
  <printOptions/>
  <pageMargins left="0.4724409448818898" right="0.2755905511811024" top="0.5905511811023623" bottom="0.3937007874015748" header="0.5118110236220472"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I38"/>
  <sheetViews>
    <sheetView zoomScalePageLayoutView="0" workbookViewId="0" topLeftCell="A1">
      <selection activeCell="I44" sqref="I44"/>
    </sheetView>
  </sheetViews>
  <sheetFormatPr defaultColWidth="9.00390625" defaultRowHeight="14.25"/>
  <cols>
    <col min="1" max="1" width="8.625" style="0" customWidth="1"/>
    <col min="2" max="2" width="22.50390625" style="0" customWidth="1"/>
    <col min="3" max="4" width="8.625" style="0" customWidth="1"/>
    <col min="5" max="5" width="16.625" style="0" customWidth="1"/>
    <col min="6" max="7" width="8.625" style="0" customWidth="1"/>
    <col min="8" max="8" width="19.625" style="0" customWidth="1"/>
    <col min="9" max="9" width="8.625" style="0" customWidth="1"/>
  </cols>
  <sheetData>
    <row r="1" spans="1:9" s="46" customFormat="1" ht="18.75">
      <c r="A1" s="171" t="s">
        <v>170</v>
      </c>
      <c r="B1" s="171"/>
      <c r="C1" s="171"/>
      <c r="D1" s="171"/>
      <c r="E1" s="171"/>
      <c r="F1" s="171"/>
      <c r="G1" s="171"/>
      <c r="H1" s="171"/>
      <c r="I1" s="171"/>
    </row>
    <row r="2" spans="1:9" s="47" customFormat="1" ht="13.5" customHeight="1">
      <c r="A2" s="51"/>
      <c r="B2" s="51"/>
      <c r="C2" s="51"/>
      <c r="H2" s="172" t="s">
        <v>171</v>
      </c>
      <c r="I2" s="172"/>
    </row>
    <row r="3" spans="1:9" s="48" customFormat="1" ht="13.5" customHeight="1">
      <c r="A3" s="110" t="s">
        <v>381</v>
      </c>
      <c r="H3" s="173" t="s">
        <v>2</v>
      </c>
      <c r="I3" s="173"/>
    </row>
    <row r="4" spans="1:9" s="48" customFormat="1" ht="13.5" customHeight="1">
      <c r="A4" s="174" t="s">
        <v>172</v>
      </c>
      <c r="B4" s="174" t="s">
        <v>125</v>
      </c>
      <c r="C4" s="174" t="s">
        <v>125</v>
      </c>
      <c r="D4" s="174" t="s">
        <v>173</v>
      </c>
      <c r="E4" s="174" t="s">
        <v>125</v>
      </c>
      <c r="F4" s="174" t="s">
        <v>125</v>
      </c>
      <c r="G4" s="174" t="s">
        <v>125</v>
      </c>
      <c r="H4" s="174" t="s">
        <v>125</v>
      </c>
      <c r="I4" s="174" t="s">
        <v>125</v>
      </c>
    </row>
    <row r="5" spans="1:9" s="48" customFormat="1" ht="13.5" customHeight="1">
      <c r="A5" s="175" t="s">
        <v>174</v>
      </c>
      <c r="B5" s="175" t="s">
        <v>133</v>
      </c>
      <c r="C5" s="175" t="s">
        <v>7</v>
      </c>
      <c r="D5" s="175" t="s">
        <v>174</v>
      </c>
      <c r="E5" s="175" t="s">
        <v>133</v>
      </c>
      <c r="F5" s="175" t="s">
        <v>7</v>
      </c>
      <c r="G5" s="175" t="s">
        <v>174</v>
      </c>
      <c r="H5" s="175" t="s">
        <v>133</v>
      </c>
      <c r="I5" s="175" t="s">
        <v>7</v>
      </c>
    </row>
    <row r="6" spans="1:9" s="48" customFormat="1" ht="13.5" customHeight="1">
      <c r="A6" s="175" t="s">
        <v>125</v>
      </c>
      <c r="B6" s="175" t="s">
        <v>125</v>
      </c>
      <c r="C6" s="175" t="s">
        <v>125</v>
      </c>
      <c r="D6" s="175" t="s">
        <v>125</v>
      </c>
      <c r="E6" s="175" t="s">
        <v>125</v>
      </c>
      <c r="F6" s="175" t="s">
        <v>125</v>
      </c>
      <c r="G6" s="175" t="s">
        <v>125</v>
      </c>
      <c r="H6" s="175" t="s">
        <v>125</v>
      </c>
      <c r="I6" s="175" t="s">
        <v>125</v>
      </c>
    </row>
    <row r="7" spans="1:9" s="48" customFormat="1" ht="13.5" customHeight="1">
      <c r="A7" s="52" t="s">
        <v>175</v>
      </c>
      <c r="B7" s="52" t="s">
        <v>176</v>
      </c>
      <c r="C7" s="53">
        <v>483.33</v>
      </c>
      <c r="D7" s="52" t="s">
        <v>177</v>
      </c>
      <c r="E7" s="52" t="s">
        <v>178</v>
      </c>
      <c r="F7" s="53">
        <v>25.9</v>
      </c>
      <c r="G7" s="52" t="s">
        <v>179</v>
      </c>
      <c r="H7" s="52" t="s">
        <v>180</v>
      </c>
      <c r="I7" s="53"/>
    </row>
    <row r="8" spans="1:9" s="48" customFormat="1" ht="13.5" customHeight="1">
      <c r="A8" s="52" t="s">
        <v>181</v>
      </c>
      <c r="B8" s="52" t="s">
        <v>182</v>
      </c>
      <c r="C8" s="53">
        <v>126.65</v>
      </c>
      <c r="D8" s="52" t="s">
        <v>183</v>
      </c>
      <c r="E8" s="52" t="s">
        <v>184</v>
      </c>
      <c r="F8" s="53">
        <v>3.59</v>
      </c>
      <c r="G8" s="52" t="s">
        <v>185</v>
      </c>
      <c r="H8" s="52" t="s">
        <v>186</v>
      </c>
      <c r="I8" s="53"/>
    </row>
    <row r="9" spans="1:9" s="49" customFormat="1" ht="13.5" customHeight="1">
      <c r="A9" s="52" t="s">
        <v>187</v>
      </c>
      <c r="B9" s="52" t="s">
        <v>188</v>
      </c>
      <c r="C9" s="53">
        <v>232.24</v>
      </c>
      <c r="D9" s="52" t="s">
        <v>189</v>
      </c>
      <c r="E9" s="52" t="s">
        <v>190</v>
      </c>
      <c r="F9" s="53"/>
      <c r="G9" s="52" t="s">
        <v>191</v>
      </c>
      <c r="H9" s="52" t="s">
        <v>192</v>
      </c>
      <c r="I9" s="53"/>
    </row>
    <row r="10" spans="1:9" s="49" customFormat="1" ht="13.5" customHeight="1">
      <c r="A10" s="52" t="s">
        <v>193</v>
      </c>
      <c r="B10" s="52" t="s">
        <v>194</v>
      </c>
      <c r="C10" s="53">
        <v>28.45</v>
      </c>
      <c r="D10" s="52" t="s">
        <v>195</v>
      </c>
      <c r="E10" s="52" t="s">
        <v>196</v>
      </c>
      <c r="F10" s="53"/>
      <c r="G10" s="52" t="s">
        <v>197</v>
      </c>
      <c r="H10" s="52" t="s">
        <v>198</v>
      </c>
      <c r="I10" s="53"/>
    </row>
    <row r="11" spans="1:9" s="49" customFormat="1" ht="13.5" customHeight="1">
      <c r="A11" s="52" t="s">
        <v>199</v>
      </c>
      <c r="B11" s="52" t="s">
        <v>200</v>
      </c>
      <c r="C11" s="53">
        <v>47.05</v>
      </c>
      <c r="D11" s="52" t="s">
        <v>201</v>
      </c>
      <c r="E11" s="52" t="s">
        <v>202</v>
      </c>
      <c r="F11" s="53"/>
      <c r="G11" s="52" t="s">
        <v>203</v>
      </c>
      <c r="H11" s="52" t="s">
        <v>204</v>
      </c>
      <c r="I11" s="53"/>
    </row>
    <row r="12" spans="1:9" s="49" customFormat="1" ht="13.5" customHeight="1">
      <c r="A12" s="52" t="s">
        <v>205</v>
      </c>
      <c r="B12" s="52" t="s">
        <v>206</v>
      </c>
      <c r="C12" s="53"/>
      <c r="D12" s="52" t="s">
        <v>207</v>
      </c>
      <c r="E12" s="52" t="s">
        <v>208</v>
      </c>
      <c r="F12" s="53">
        <v>0.67</v>
      </c>
      <c r="G12" s="52" t="s">
        <v>209</v>
      </c>
      <c r="H12" s="52" t="s">
        <v>210</v>
      </c>
      <c r="I12" s="53"/>
    </row>
    <row r="13" spans="1:9" s="49" customFormat="1" ht="13.5" customHeight="1">
      <c r="A13" s="52" t="s">
        <v>211</v>
      </c>
      <c r="B13" s="52" t="s">
        <v>212</v>
      </c>
      <c r="C13" s="53"/>
      <c r="D13" s="52" t="s">
        <v>213</v>
      </c>
      <c r="E13" s="52" t="s">
        <v>214</v>
      </c>
      <c r="F13" s="53">
        <v>0.43</v>
      </c>
      <c r="G13" s="52" t="s">
        <v>215</v>
      </c>
      <c r="H13" s="52" t="s">
        <v>216</v>
      </c>
      <c r="I13" s="53"/>
    </row>
    <row r="14" spans="1:9" s="49" customFormat="1" ht="13.5" customHeight="1">
      <c r="A14" s="52" t="s">
        <v>217</v>
      </c>
      <c r="B14" s="52" t="s">
        <v>218</v>
      </c>
      <c r="C14" s="53">
        <v>48.94</v>
      </c>
      <c r="D14" s="52" t="s">
        <v>219</v>
      </c>
      <c r="E14" s="52" t="s">
        <v>220</v>
      </c>
      <c r="F14" s="53">
        <v>3.14</v>
      </c>
      <c r="G14" s="52" t="s">
        <v>221</v>
      </c>
      <c r="H14" s="52" t="s">
        <v>222</v>
      </c>
      <c r="I14" s="53"/>
    </row>
    <row r="15" spans="1:9" s="49" customFormat="1" ht="13.5" customHeight="1">
      <c r="A15" s="52" t="s">
        <v>223</v>
      </c>
      <c r="B15" s="52" t="s">
        <v>224</v>
      </c>
      <c r="C15" s="53"/>
      <c r="D15" s="52" t="s">
        <v>225</v>
      </c>
      <c r="E15" s="52" t="s">
        <v>226</v>
      </c>
      <c r="F15" s="53"/>
      <c r="G15" s="52" t="s">
        <v>227</v>
      </c>
      <c r="H15" s="52" t="s">
        <v>228</v>
      </c>
      <c r="I15" s="53"/>
    </row>
    <row r="16" spans="1:9" s="49" customFormat="1" ht="13.5" customHeight="1">
      <c r="A16" s="52" t="s">
        <v>229</v>
      </c>
      <c r="B16" s="52" t="s">
        <v>230</v>
      </c>
      <c r="C16" s="53"/>
      <c r="D16" s="52" t="s">
        <v>231</v>
      </c>
      <c r="E16" s="52" t="s">
        <v>232</v>
      </c>
      <c r="F16" s="53">
        <v>0.94</v>
      </c>
      <c r="G16" s="52" t="s">
        <v>233</v>
      </c>
      <c r="H16" s="52" t="s">
        <v>234</v>
      </c>
      <c r="I16" s="53"/>
    </row>
    <row r="17" spans="1:9" s="49" customFormat="1" ht="13.5" customHeight="1">
      <c r="A17" s="52" t="s">
        <v>235</v>
      </c>
      <c r="B17" s="52" t="s">
        <v>236</v>
      </c>
      <c r="C17" s="53">
        <v>223.28</v>
      </c>
      <c r="D17" s="52" t="s">
        <v>237</v>
      </c>
      <c r="E17" s="52" t="s">
        <v>238</v>
      </c>
      <c r="F17" s="53">
        <v>3.67</v>
      </c>
      <c r="G17" s="52" t="s">
        <v>239</v>
      </c>
      <c r="H17" s="52" t="s">
        <v>240</v>
      </c>
      <c r="I17" s="53"/>
    </row>
    <row r="18" spans="1:9" s="49" customFormat="1" ht="13.5" customHeight="1">
      <c r="A18" s="52" t="s">
        <v>241</v>
      </c>
      <c r="B18" s="52" t="s">
        <v>242</v>
      </c>
      <c r="C18" s="53">
        <v>101.66</v>
      </c>
      <c r="D18" s="52" t="s">
        <v>243</v>
      </c>
      <c r="E18" s="52" t="s">
        <v>244</v>
      </c>
      <c r="F18" s="53"/>
      <c r="G18" s="52" t="s">
        <v>245</v>
      </c>
      <c r="H18" s="52" t="s">
        <v>246</v>
      </c>
      <c r="I18" s="53"/>
    </row>
    <row r="19" spans="1:9" s="49" customFormat="1" ht="13.5" customHeight="1">
      <c r="A19" s="52" t="s">
        <v>247</v>
      </c>
      <c r="B19" s="52" t="s">
        <v>248</v>
      </c>
      <c r="C19" s="53">
        <v>73.79</v>
      </c>
      <c r="D19" s="52" t="s">
        <v>249</v>
      </c>
      <c r="E19" s="52" t="s">
        <v>250</v>
      </c>
      <c r="F19" s="53">
        <v>0.45</v>
      </c>
      <c r="G19" s="52" t="s">
        <v>251</v>
      </c>
      <c r="H19" s="52" t="s">
        <v>252</v>
      </c>
      <c r="I19" s="53"/>
    </row>
    <row r="20" spans="1:9" s="49" customFormat="1" ht="13.5" customHeight="1">
      <c r="A20" s="52" t="s">
        <v>253</v>
      </c>
      <c r="B20" s="52" t="s">
        <v>254</v>
      </c>
      <c r="C20" s="53"/>
      <c r="D20" s="52" t="s">
        <v>255</v>
      </c>
      <c r="E20" s="52" t="s">
        <v>256</v>
      </c>
      <c r="F20" s="53"/>
      <c r="G20" s="52" t="s">
        <v>257</v>
      </c>
      <c r="H20" s="52" t="s">
        <v>258</v>
      </c>
      <c r="I20" s="53"/>
    </row>
    <row r="21" spans="1:9" s="49" customFormat="1" ht="13.5" customHeight="1">
      <c r="A21" s="52" t="s">
        <v>259</v>
      </c>
      <c r="B21" s="52" t="s">
        <v>260</v>
      </c>
      <c r="C21" s="53">
        <v>13.49</v>
      </c>
      <c r="D21" s="52" t="s">
        <v>261</v>
      </c>
      <c r="E21" s="52" t="s">
        <v>262</v>
      </c>
      <c r="F21" s="53">
        <v>0.5</v>
      </c>
      <c r="G21" s="52" t="s">
        <v>263</v>
      </c>
      <c r="H21" s="52" t="s">
        <v>264</v>
      </c>
      <c r="I21" s="53"/>
    </row>
    <row r="22" spans="1:9" s="49" customFormat="1" ht="13.5" customHeight="1">
      <c r="A22" s="52" t="s">
        <v>265</v>
      </c>
      <c r="B22" s="52" t="s">
        <v>266</v>
      </c>
      <c r="C22" s="53">
        <v>2.13</v>
      </c>
      <c r="D22" s="52" t="s">
        <v>267</v>
      </c>
      <c r="E22" s="52" t="s">
        <v>268</v>
      </c>
      <c r="F22" s="53">
        <v>0.4</v>
      </c>
      <c r="G22" s="52" t="s">
        <v>269</v>
      </c>
      <c r="H22" s="52" t="s">
        <v>270</v>
      </c>
      <c r="I22" s="53"/>
    </row>
    <row r="23" spans="1:9" s="49" customFormat="1" ht="13.5" customHeight="1">
      <c r="A23" s="52" t="s">
        <v>271</v>
      </c>
      <c r="B23" s="52" t="s">
        <v>272</v>
      </c>
      <c r="C23" s="53"/>
      <c r="D23" s="52" t="s">
        <v>273</v>
      </c>
      <c r="E23" s="52" t="s">
        <v>274</v>
      </c>
      <c r="F23" s="53">
        <v>1.95</v>
      </c>
      <c r="G23" s="52" t="s">
        <v>275</v>
      </c>
      <c r="H23" s="52" t="s">
        <v>276</v>
      </c>
      <c r="I23" s="53"/>
    </row>
    <row r="24" spans="1:9" s="49" customFormat="1" ht="13.5" customHeight="1">
      <c r="A24" s="52" t="s">
        <v>277</v>
      </c>
      <c r="B24" s="52" t="s">
        <v>278</v>
      </c>
      <c r="C24" s="53"/>
      <c r="D24" s="52" t="s">
        <v>279</v>
      </c>
      <c r="E24" s="52" t="s">
        <v>280</v>
      </c>
      <c r="F24" s="53"/>
      <c r="G24" s="52" t="s">
        <v>281</v>
      </c>
      <c r="H24" s="52" t="s">
        <v>282</v>
      </c>
      <c r="I24" s="53"/>
    </row>
    <row r="25" spans="1:9" s="49" customFormat="1" ht="13.5" customHeight="1">
      <c r="A25" s="52" t="s">
        <v>283</v>
      </c>
      <c r="B25" s="52" t="s">
        <v>284</v>
      </c>
      <c r="C25" s="53"/>
      <c r="D25" s="52" t="s">
        <v>285</v>
      </c>
      <c r="E25" s="52" t="s">
        <v>286</v>
      </c>
      <c r="F25" s="53"/>
      <c r="G25" s="52" t="s">
        <v>287</v>
      </c>
      <c r="H25" s="52" t="s">
        <v>288</v>
      </c>
      <c r="I25" s="53"/>
    </row>
    <row r="26" spans="1:9" s="49" customFormat="1" ht="13.5" customHeight="1">
      <c r="A26" s="52" t="s">
        <v>289</v>
      </c>
      <c r="B26" s="52" t="s">
        <v>290</v>
      </c>
      <c r="C26" s="53"/>
      <c r="D26" s="52" t="s">
        <v>291</v>
      </c>
      <c r="E26" s="52" t="s">
        <v>292</v>
      </c>
      <c r="F26" s="53"/>
      <c r="G26" s="52" t="s">
        <v>293</v>
      </c>
      <c r="H26" s="52" t="s">
        <v>294</v>
      </c>
      <c r="I26" s="53"/>
    </row>
    <row r="27" spans="1:9" s="49" customFormat="1" ht="13.5" customHeight="1">
      <c r="A27" s="52" t="s">
        <v>295</v>
      </c>
      <c r="B27" s="52" t="s">
        <v>296</v>
      </c>
      <c r="C27" s="53"/>
      <c r="D27" s="52" t="s">
        <v>297</v>
      </c>
      <c r="E27" s="52" t="s">
        <v>298</v>
      </c>
      <c r="F27" s="53"/>
      <c r="G27" s="52" t="s">
        <v>299</v>
      </c>
      <c r="H27" s="52" t="s">
        <v>300</v>
      </c>
      <c r="I27" s="53"/>
    </row>
    <row r="28" spans="1:9" s="49" customFormat="1" ht="13.5" customHeight="1">
      <c r="A28" s="52" t="s">
        <v>301</v>
      </c>
      <c r="B28" s="52" t="s">
        <v>302</v>
      </c>
      <c r="C28" s="53">
        <v>32.21</v>
      </c>
      <c r="D28" s="52" t="s">
        <v>303</v>
      </c>
      <c r="E28" s="52" t="s">
        <v>304</v>
      </c>
      <c r="F28" s="53"/>
      <c r="G28" s="52" t="s">
        <v>305</v>
      </c>
      <c r="H28" s="52" t="s">
        <v>306</v>
      </c>
      <c r="I28" s="53"/>
    </row>
    <row r="29" spans="1:9" s="49" customFormat="1" ht="13.5" customHeight="1">
      <c r="A29" s="52" t="s">
        <v>307</v>
      </c>
      <c r="B29" s="52" t="s">
        <v>308</v>
      </c>
      <c r="C29" s="53"/>
      <c r="D29" s="52" t="s">
        <v>309</v>
      </c>
      <c r="E29" s="52" t="s">
        <v>310</v>
      </c>
      <c r="F29" s="53">
        <v>6.34</v>
      </c>
      <c r="G29" s="52" t="s">
        <v>311</v>
      </c>
      <c r="H29" s="52" t="s">
        <v>312</v>
      </c>
      <c r="I29" s="53"/>
    </row>
    <row r="30" spans="1:9" s="49" customFormat="1" ht="13.5" customHeight="1">
      <c r="A30" s="52" t="s">
        <v>313</v>
      </c>
      <c r="B30" s="52" t="s">
        <v>314</v>
      </c>
      <c r="C30" s="53"/>
      <c r="D30" s="52" t="s">
        <v>315</v>
      </c>
      <c r="E30" s="52" t="s">
        <v>316</v>
      </c>
      <c r="F30" s="53"/>
      <c r="G30" s="52" t="s">
        <v>317</v>
      </c>
      <c r="H30" s="52" t="s">
        <v>318</v>
      </c>
      <c r="I30" s="53"/>
    </row>
    <row r="31" spans="1:9" s="49" customFormat="1" ht="13.5" customHeight="1">
      <c r="A31" s="52" t="s">
        <v>319</v>
      </c>
      <c r="B31" s="52" t="s">
        <v>320</v>
      </c>
      <c r="C31" s="53"/>
      <c r="D31" s="52" t="s">
        <v>321</v>
      </c>
      <c r="E31" s="52" t="s">
        <v>322</v>
      </c>
      <c r="F31" s="53">
        <v>1.09</v>
      </c>
      <c r="G31" s="52" t="s">
        <v>323</v>
      </c>
      <c r="H31" s="52" t="s">
        <v>324</v>
      </c>
      <c r="I31" s="53"/>
    </row>
    <row r="32" spans="1:9" s="49" customFormat="1" ht="13.5" customHeight="1">
      <c r="A32" s="52" t="s">
        <v>325</v>
      </c>
      <c r="B32" s="52" t="s">
        <v>326</v>
      </c>
      <c r="C32" s="53"/>
      <c r="D32" s="52" t="s">
        <v>327</v>
      </c>
      <c r="E32" s="52" t="s">
        <v>328</v>
      </c>
      <c r="F32" s="53">
        <v>0.95</v>
      </c>
      <c r="G32" s="52" t="s">
        <v>329</v>
      </c>
      <c r="H32" s="52" t="s">
        <v>330</v>
      </c>
      <c r="I32" s="53"/>
    </row>
    <row r="33" spans="1:9" s="49" customFormat="1" ht="13.5" customHeight="1">
      <c r="A33" s="52" t="s">
        <v>331</v>
      </c>
      <c r="B33" s="52" t="s">
        <v>332</v>
      </c>
      <c r="C33" s="53"/>
      <c r="D33" s="52" t="s">
        <v>333</v>
      </c>
      <c r="E33" s="52" t="s">
        <v>334</v>
      </c>
      <c r="F33" s="53"/>
      <c r="G33" s="52" t="s">
        <v>125</v>
      </c>
      <c r="H33" s="52" t="s">
        <v>125</v>
      </c>
      <c r="I33" s="53"/>
    </row>
    <row r="34" spans="1:9" s="49" customFormat="1" ht="13.5" customHeight="1">
      <c r="A34" s="52" t="s">
        <v>125</v>
      </c>
      <c r="B34" s="52" t="s">
        <v>125</v>
      </c>
      <c r="C34" s="53" t="s">
        <v>125</v>
      </c>
      <c r="D34" s="52" t="s">
        <v>335</v>
      </c>
      <c r="E34" s="52" t="s">
        <v>336</v>
      </c>
      <c r="F34" s="53">
        <v>1.78</v>
      </c>
      <c r="G34" s="52" t="s">
        <v>125</v>
      </c>
      <c r="H34" s="52" t="s">
        <v>125</v>
      </c>
      <c r="I34" s="53"/>
    </row>
    <row r="35" spans="1:9" s="49" customFormat="1" ht="13.5" customHeight="1">
      <c r="A35" s="174" t="s">
        <v>337</v>
      </c>
      <c r="B35" s="174" t="s">
        <v>125</v>
      </c>
      <c r="C35" s="53">
        <v>706.61</v>
      </c>
      <c r="D35" s="174" t="s">
        <v>338</v>
      </c>
      <c r="E35" s="174" t="s">
        <v>125</v>
      </c>
      <c r="F35" s="174" t="s">
        <v>125</v>
      </c>
      <c r="G35" s="174" t="s">
        <v>125</v>
      </c>
      <c r="H35" s="174" t="s">
        <v>125</v>
      </c>
      <c r="I35" s="53">
        <v>25.9</v>
      </c>
    </row>
    <row r="36" spans="1:9" s="50" customFormat="1" ht="13.5" customHeight="1">
      <c r="A36" s="176" t="s">
        <v>339</v>
      </c>
      <c r="B36" s="176"/>
      <c r="C36" s="176"/>
      <c r="D36" s="176"/>
      <c r="E36" s="176"/>
      <c r="F36" s="176"/>
      <c r="G36" s="176"/>
      <c r="H36" s="176"/>
      <c r="I36" s="176"/>
    </row>
    <row r="37" spans="1:9" s="50" customFormat="1" ht="13.5" customHeight="1">
      <c r="A37" s="176"/>
      <c r="B37" s="176"/>
      <c r="C37" s="176"/>
      <c r="D37" s="176"/>
      <c r="E37" s="176"/>
      <c r="F37" s="176"/>
      <c r="G37" s="176"/>
      <c r="H37" s="176"/>
      <c r="I37" s="176"/>
    </row>
    <row r="38" spans="1:5" ht="14.25">
      <c r="A38" s="54"/>
      <c r="B38" s="54"/>
      <c r="C38" s="54"/>
      <c r="D38" s="54"/>
      <c r="E38" s="54"/>
    </row>
  </sheetData>
  <sheetProtection/>
  <mergeCells count="18">
    <mergeCell ref="A36:I36"/>
    <mergeCell ref="A37:I37"/>
    <mergeCell ref="A5:A6"/>
    <mergeCell ref="B5:B6"/>
    <mergeCell ref="C5:C6"/>
    <mergeCell ref="D5:D6"/>
    <mergeCell ref="E5:E6"/>
    <mergeCell ref="F5:F6"/>
    <mergeCell ref="G5:G6"/>
    <mergeCell ref="H5:H6"/>
    <mergeCell ref="A1:I1"/>
    <mergeCell ref="H2:I2"/>
    <mergeCell ref="H3:I3"/>
    <mergeCell ref="A4:C4"/>
    <mergeCell ref="D4:I4"/>
    <mergeCell ref="A35:B35"/>
    <mergeCell ref="D35:H35"/>
    <mergeCell ref="I5:I6"/>
  </mergeCells>
  <printOptions/>
  <pageMargins left="1.1023622047244095" right="0.31496062992125984" top="0.5511811023622047" bottom="0.15748031496062992"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25"/>
  <sheetViews>
    <sheetView tabSelected="1" zoomScalePageLayoutView="0" workbookViewId="0" topLeftCell="A1">
      <selection activeCell="E8" sqref="E8"/>
    </sheetView>
  </sheetViews>
  <sheetFormatPr defaultColWidth="9.00390625" defaultRowHeight="14.25"/>
  <cols>
    <col min="1" max="3" width="3.75390625" style="0" customWidth="1"/>
    <col min="4" max="17" width="7.875" style="0" customWidth="1"/>
  </cols>
  <sheetData>
    <row r="1" spans="1:17" ht="26.25" customHeight="1">
      <c r="A1" s="129" t="s">
        <v>340</v>
      </c>
      <c r="B1" s="129"/>
      <c r="C1" s="129"/>
      <c r="D1" s="129"/>
      <c r="E1" s="129"/>
      <c r="F1" s="129"/>
      <c r="G1" s="129"/>
      <c r="H1" s="129"/>
      <c r="I1" s="129"/>
      <c r="J1" s="129"/>
      <c r="K1" s="129"/>
      <c r="L1" s="129"/>
      <c r="M1" s="129"/>
      <c r="N1" s="129"/>
      <c r="O1" s="129"/>
      <c r="P1" s="129"/>
      <c r="Q1" s="129"/>
    </row>
    <row r="2" spans="1:17" ht="18" customHeight="1">
      <c r="A2" s="15"/>
      <c r="B2" s="15"/>
      <c r="C2" s="15"/>
      <c r="D2" s="15"/>
      <c r="E2" s="15"/>
      <c r="F2" s="15"/>
      <c r="G2" s="15"/>
      <c r="H2" s="15"/>
      <c r="I2" s="15"/>
      <c r="J2" s="15"/>
      <c r="K2" s="15"/>
      <c r="L2" s="15"/>
      <c r="N2" s="27"/>
      <c r="O2" s="35"/>
      <c r="P2" s="35"/>
      <c r="Q2" s="36" t="s">
        <v>341</v>
      </c>
    </row>
    <row r="3" spans="1:17" ht="18" customHeight="1">
      <c r="A3" s="177" t="s">
        <v>381</v>
      </c>
      <c r="B3" s="178"/>
      <c r="C3" s="178"/>
      <c r="D3" s="178"/>
      <c r="E3" s="16"/>
      <c r="F3" s="16"/>
      <c r="G3" s="16"/>
      <c r="H3" s="16"/>
      <c r="I3" s="16"/>
      <c r="J3" s="16"/>
      <c r="K3" s="16"/>
      <c r="L3" s="16"/>
      <c r="N3" s="41"/>
      <c r="O3" s="35"/>
      <c r="P3" s="35"/>
      <c r="Q3" s="44" t="s">
        <v>2</v>
      </c>
    </row>
    <row r="4" spans="1:17" s="12" customFormat="1" ht="27" customHeight="1">
      <c r="A4" s="147" t="s">
        <v>124</v>
      </c>
      <c r="B4" s="147"/>
      <c r="C4" s="147"/>
      <c r="D4" s="147"/>
      <c r="E4" s="147" t="s">
        <v>93</v>
      </c>
      <c r="F4" s="147"/>
      <c r="G4" s="147"/>
      <c r="H4" s="153" t="s">
        <v>163</v>
      </c>
      <c r="I4" s="154"/>
      <c r="J4" s="155"/>
      <c r="K4" s="147" t="s">
        <v>164</v>
      </c>
      <c r="L4" s="147"/>
      <c r="M4" s="147"/>
      <c r="N4" s="148" t="s">
        <v>110</v>
      </c>
      <c r="O4" s="148"/>
      <c r="P4" s="148"/>
      <c r="Q4" s="148"/>
    </row>
    <row r="5" spans="1:17" s="13" customFormat="1" ht="21.75" customHeight="1">
      <c r="A5" s="156" t="s">
        <v>132</v>
      </c>
      <c r="B5" s="157"/>
      <c r="C5" s="158"/>
      <c r="D5" s="163" t="s">
        <v>133</v>
      </c>
      <c r="E5" s="163" t="s">
        <v>138</v>
      </c>
      <c r="F5" s="163" t="s">
        <v>165</v>
      </c>
      <c r="G5" s="163" t="s">
        <v>166</v>
      </c>
      <c r="H5" s="169" t="s">
        <v>138</v>
      </c>
      <c r="I5" s="163" t="s">
        <v>142</v>
      </c>
      <c r="J5" s="163" t="s">
        <v>143</v>
      </c>
      <c r="K5" s="168" t="s">
        <v>138</v>
      </c>
      <c r="L5" s="147" t="s">
        <v>142</v>
      </c>
      <c r="M5" s="147" t="s">
        <v>143</v>
      </c>
      <c r="N5" s="162" t="s">
        <v>138</v>
      </c>
      <c r="O5" s="148" t="s">
        <v>165</v>
      </c>
      <c r="P5" s="148" t="s">
        <v>166</v>
      </c>
      <c r="Q5" s="148"/>
    </row>
    <row r="6" spans="1:17" s="13" customFormat="1" ht="30.75" customHeight="1">
      <c r="A6" s="159"/>
      <c r="B6" s="160"/>
      <c r="C6" s="161"/>
      <c r="D6" s="164"/>
      <c r="E6" s="164"/>
      <c r="F6" s="164"/>
      <c r="G6" s="164"/>
      <c r="H6" s="170"/>
      <c r="I6" s="164"/>
      <c r="J6" s="164"/>
      <c r="K6" s="168"/>
      <c r="L6" s="147"/>
      <c r="M6" s="147"/>
      <c r="N6" s="162"/>
      <c r="O6" s="148"/>
      <c r="P6" s="43" t="s">
        <v>167</v>
      </c>
      <c r="Q6" s="45" t="s">
        <v>168</v>
      </c>
    </row>
    <row r="7" spans="1:17" ht="17.25" customHeight="1">
      <c r="A7" s="133" t="s">
        <v>134</v>
      </c>
      <c r="B7" s="133" t="s">
        <v>135</v>
      </c>
      <c r="C7" s="133" t="s">
        <v>136</v>
      </c>
      <c r="D7" s="20" t="s">
        <v>137</v>
      </c>
      <c r="E7" s="21" t="s">
        <v>9</v>
      </c>
      <c r="F7" s="21" t="s">
        <v>10</v>
      </c>
      <c r="G7" s="21" t="s">
        <v>18</v>
      </c>
      <c r="H7" s="21" t="s">
        <v>22</v>
      </c>
      <c r="I7" s="21" t="s">
        <v>26</v>
      </c>
      <c r="J7" s="21" t="s">
        <v>30</v>
      </c>
      <c r="K7" s="21" t="s">
        <v>34</v>
      </c>
      <c r="L7" s="21" t="s">
        <v>37</v>
      </c>
      <c r="M7" s="21" t="s">
        <v>40</v>
      </c>
      <c r="N7" s="21" t="s">
        <v>43</v>
      </c>
      <c r="O7" s="21" t="s">
        <v>46</v>
      </c>
      <c r="P7" s="21" t="s">
        <v>49</v>
      </c>
      <c r="Q7" s="21" t="s">
        <v>52</v>
      </c>
    </row>
    <row r="8" spans="1:17" ht="17.25" customHeight="1">
      <c r="A8" s="133" t="s">
        <v>125</v>
      </c>
      <c r="B8" s="133" t="s">
        <v>125</v>
      </c>
      <c r="C8" s="133" t="s">
        <v>125</v>
      </c>
      <c r="D8" s="20" t="s">
        <v>138</v>
      </c>
      <c r="E8" s="22"/>
      <c r="F8" s="22"/>
      <c r="G8" s="22"/>
      <c r="H8" s="22" t="s">
        <v>125</v>
      </c>
      <c r="I8" s="22" t="s">
        <v>125</v>
      </c>
      <c r="J8" s="22" t="s">
        <v>125</v>
      </c>
      <c r="K8" s="22" t="s">
        <v>125</v>
      </c>
      <c r="L8" s="22" t="s">
        <v>125</v>
      </c>
      <c r="M8" s="22" t="s">
        <v>125</v>
      </c>
      <c r="N8" s="22" t="s">
        <v>125</v>
      </c>
      <c r="O8" s="38"/>
      <c r="P8" s="38"/>
      <c r="Q8" s="38"/>
    </row>
    <row r="9" spans="1:17" ht="17.25" customHeight="1">
      <c r="A9" s="23"/>
      <c r="B9" s="24"/>
      <c r="C9" s="25"/>
      <c r="D9" s="20"/>
      <c r="E9" s="22"/>
      <c r="F9" s="22"/>
      <c r="G9" s="22"/>
      <c r="H9" s="22"/>
      <c r="I9" s="22"/>
      <c r="J9" s="22"/>
      <c r="K9" s="22"/>
      <c r="L9" s="22"/>
      <c r="M9" s="22"/>
      <c r="N9" s="22"/>
      <c r="O9" s="38"/>
      <c r="P9" s="38"/>
      <c r="Q9" s="38"/>
    </row>
    <row r="10" spans="1:17" ht="17.25" customHeight="1">
      <c r="A10" s="23"/>
      <c r="B10" s="24"/>
      <c r="C10" s="25"/>
      <c r="D10" s="20"/>
      <c r="E10" s="22"/>
      <c r="F10" s="22"/>
      <c r="G10" s="22"/>
      <c r="H10" s="22"/>
      <c r="I10" s="22"/>
      <c r="J10" s="22"/>
      <c r="K10" s="22"/>
      <c r="L10" s="22"/>
      <c r="M10" s="22"/>
      <c r="N10" s="22"/>
      <c r="O10" s="38"/>
      <c r="P10" s="38"/>
      <c r="Q10" s="38"/>
    </row>
    <row r="11" spans="1:17" ht="17.25" customHeight="1">
      <c r="A11" s="23"/>
      <c r="B11" s="24"/>
      <c r="C11" s="25"/>
      <c r="D11" s="20"/>
      <c r="E11" s="22"/>
      <c r="F11" s="22"/>
      <c r="G11" s="22"/>
      <c r="H11" s="22"/>
      <c r="I11" s="22"/>
      <c r="J11" s="22"/>
      <c r="K11" s="22"/>
      <c r="L11" s="22"/>
      <c r="M11" s="22"/>
      <c r="N11" s="22"/>
      <c r="O11" s="38"/>
      <c r="P11" s="38"/>
      <c r="Q11" s="38"/>
    </row>
    <row r="12" spans="1:17" ht="17.25" customHeight="1">
      <c r="A12" s="23"/>
      <c r="B12" s="24"/>
      <c r="C12" s="25"/>
      <c r="D12" s="20"/>
      <c r="E12" s="22"/>
      <c r="F12" s="22"/>
      <c r="G12" s="22"/>
      <c r="H12" s="22"/>
      <c r="I12" s="22"/>
      <c r="J12" s="22"/>
      <c r="K12" s="22"/>
      <c r="L12" s="22"/>
      <c r="M12" s="22"/>
      <c r="N12" s="22"/>
      <c r="O12" s="38"/>
      <c r="P12" s="38"/>
      <c r="Q12" s="38"/>
    </row>
    <row r="13" spans="1:17" ht="17.25" customHeight="1">
      <c r="A13" s="23"/>
      <c r="B13" s="24"/>
      <c r="C13" s="25"/>
      <c r="D13" s="20"/>
      <c r="E13" s="22"/>
      <c r="F13" s="22"/>
      <c r="G13" s="22"/>
      <c r="H13" s="22"/>
      <c r="I13" s="22"/>
      <c r="J13" s="22"/>
      <c r="K13" s="22"/>
      <c r="L13" s="22"/>
      <c r="M13" s="22"/>
      <c r="N13" s="22"/>
      <c r="O13" s="38"/>
      <c r="P13" s="38"/>
      <c r="Q13" s="38"/>
    </row>
    <row r="14" spans="1:17" ht="17.25" customHeight="1">
      <c r="A14" s="23"/>
      <c r="B14" s="24"/>
      <c r="C14" s="25"/>
      <c r="D14" s="20"/>
      <c r="E14" s="22"/>
      <c r="F14" s="22"/>
      <c r="G14" s="22"/>
      <c r="H14" s="22"/>
      <c r="I14" s="22"/>
      <c r="J14" s="22"/>
      <c r="K14" s="22"/>
      <c r="L14" s="22"/>
      <c r="M14" s="22"/>
      <c r="N14" s="22"/>
      <c r="O14" s="38"/>
      <c r="P14" s="38"/>
      <c r="Q14" s="38"/>
    </row>
    <row r="15" spans="1:17" ht="17.25" customHeight="1">
      <c r="A15" s="23"/>
      <c r="B15" s="24"/>
      <c r="C15" s="25"/>
      <c r="D15" s="20"/>
      <c r="E15" s="22"/>
      <c r="F15" s="22"/>
      <c r="G15" s="22"/>
      <c r="H15" s="22"/>
      <c r="I15" s="22"/>
      <c r="J15" s="22"/>
      <c r="K15" s="22"/>
      <c r="L15" s="22"/>
      <c r="M15" s="22"/>
      <c r="N15" s="22"/>
      <c r="O15" s="38"/>
      <c r="P15" s="38"/>
      <c r="Q15" s="38"/>
    </row>
    <row r="16" spans="1:17" ht="17.25" customHeight="1">
      <c r="A16" s="23"/>
      <c r="B16" s="24"/>
      <c r="C16" s="25"/>
      <c r="D16" s="20"/>
      <c r="E16" s="22"/>
      <c r="F16" s="22"/>
      <c r="G16" s="22"/>
      <c r="H16" s="22"/>
      <c r="I16" s="22"/>
      <c r="J16" s="22"/>
      <c r="K16" s="22"/>
      <c r="L16" s="22"/>
      <c r="M16" s="22"/>
      <c r="N16" s="22"/>
      <c r="O16" s="38"/>
      <c r="P16" s="38"/>
      <c r="Q16" s="38"/>
    </row>
    <row r="17" spans="1:17" ht="17.25" customHeight="1">
      <c r="A17" s="179"/>
      <c r="B17" s="180"/>
      <c r="C17" s="181"/>
      <c r="D17" s="20"/>
      <c r="E17" s="22"/>
      <c r="F17" s="22"/>
      <c r="G17" s="22"/>
      <c r="H17" s="22"/>
      <c r="I17" s="22"/>
      <c r="J17" s="22"/>
      <c r="K17" s="22"/>
      <c r="L17" s="22"/>
      <c r="M17" s="22"/>
      <c r="N17" s="22"/>
      <c r="O17" s="38"/>
      <c r="P17" s="38"/>
      <c r="Q17" s="38"/>
    </row>
    <row r="18" spans="1:17" ht="17.25" customHeight="1">
      <c r="A18" s="179"/>
      <c r="B18" s="180"/>
      <c r="C18" s="181"/>
      <c r="D18" s="20"/>
      <c r="E18" s="22"/>
      <c r="F18" s="22"/>
      <c r="G18" s="22"/>
      <c r="H18" s="22"/>
      <c r="I18" s="22"/>
      <c r="J18" s="22"/>
      <c r="K18" s="22"/>
      <c r="L18" s="22"/>
      <c r="M18" s="22"/>
      <c r="N18" s="22"/>
      <c r="O18" s="38"/>
      <c r="P18" s="38"/>
      <c r="Q18" s="38"/>
    </row>
    <row r="19" spans="1:17" ht="17.25" customHeight="1">
      <c r="A19" s="139" t="s">
        <v>125</v>
      </c>
      <c r="B19" s="139" t="s">
        <v>125</v>
      </c>
      <c r="C19" s="139" t="s">
        <v>125</v>
      </c>
      <c r="D19" s="26" t="s">
        <v>125</v>
      </c>
      <c r="E19" s="22" t="s">
        <v>125</v>
      </c>
      <c r="F19" s="22" t="s">
        <v>125</v>
      </c>
      <c r="G19" s="22" t="s">
        <v>125</v>
      </c>
      <c r="H19" s="22" t="s">
        <v>125</v>
      </c>
      <c r="I19" s="22" t="s">
        <v>125</v>
      </c>
      <c r="J19" s="22" t="s">
        <v>125</v>
      </c>
      <c r="K19" s="22" t="s">
        <v>125</v>
      </c>
      <c r="L19" s="22" t="s">
        <v>125</v>
      </c>
      <c r="M19" s="22" t="s">
        <v>125</v>
      </c>
      <c r="N19" s="22" t="s">
        <v>125</v>
      </c>
      <c r="O19" s="38"/>
      <c r="P19" s="38"/>
      <c r="Q19" s="38"/>
    </row>
    <row r="20" spans="1:17" ht="17.25" customHeight="1">
      <c r="A20" s="139" t="s">
        <v>125</v>
      </c>
      <c r="B20" s="139" t="s">
        <v>125</v>
      </c>
      <c r="C20" s="139" t="s">
        <v>125</v>
      </c>
      <c r="D20" s="26" t="s">
        <v>125</v>
      </c>
      <c r="E20" s="22" t="s">
        <v>125</v>
      </c>
      <c r="F20" s="22" t="s">
        <v>125</v>
      </c>
      <c r="G20" s="22" t="s">
        <v>125</v>
      </c>
      <c r="H20" s="22" t="s">
        <v>125</v>
      </c>
      <c r="I20" s="22" t="s">
        <v>125</v>
      </c>
      <c r="J20" s="22" t="s">
        <v>125</v>
      </c>
      <c r="K20" s="22" t="s">
        <v>125</v>
      </c>
      <c r="L20" s="22" t="s">
        <v>125</v>
      </c>
      <c r="M20" s="22" t="s">
        <v>125</v>
      </c>
      <c r="N20" s="22" t="s">
        <v>125</v>
      </c>
      <c r="O20" s="38"/>
      <c r="P20" s="38"/>
      <c r="Q20" s="38"/>
    </row>
    <row r="21" spans="1:17" ht="17.25" customHeight="1">
      <c r="A21" s="139" t="s">
        <v>125</v>
      </c>
      <c r="B21" s="139" t="s">
        <v>125</v>
      </c>
      <c r="C21" s="139" t="s">
        <v>125</v>
      </c>
      <c r="D21" s="26" t="s">
        <v>125</v>
      </c>
      <c r="E21" s="22" t="s">
        <v>125</v>
      </c>
      <c r="F21" s="22" t="s">
        <v>125</v>
      </c>
      <c r="G21" s="22" t="s">
        <v>125</v>
      </c>
      <c r="H21" s="22" t="s">
        <v>125</v>
      </c>
      <c r="I21" s="22" t="s">
        <v>125</v>
      </c>
      <c r="J21" s="22" t="s">
        <v>125</v>
      </c>
      <c r="K21" s="22" t="s">
        <v>125</v>
      </c>
      <c r="L21" s="22" t="s">
        <v>125</v>
      </c>
      <c r="M21" s="22" t="s">
        <v>125</v>
      </c>
      <c r="N21" s="22" t="s">
        <v>125</v>
      </c>
      <c r="O21" s="38"/>
      <c r="P21" s="38"/>
      <c r="Q21" s="38"/>
    </row>
    <row r="22" spans="1:17" ht="17.25" customHeight="1">
      <c r="A22" s="139" t="s">
        <v>125</v>
      </c>
      <c r="B22" s="139" t="s">
        <v>125</v>
      </c>
      <c r="C22" s="139" t="s">
        <v>125</v>
      </c>
      <c r="D22" s="26" t="s">
        <v>125</v>
      </c>
      <c r="E22" s="22" t="s">
        <v>125</v>
      </c>
      <c r="F22" s="22" t="s">
        <v>125</v>
      </c>
      <c r="G22" s="22" t="s">
        <v>125</v>
      </c>
      <c r="H22" s="22" t="s">
        <v>125</v>
      </c>
      <c r="I22" s="22" t="s">
        <v>125</v>
      </c>
      <c r="J22" s="22" t="s">
        <v>125</v>
      </c>
      <c r="K22" s="22" t="s">
        <v>125</v>
      </c>
      <c r="L22" s="22" t="s">
        <v>125</v>
      </c>
      <c r="M22" s="22" t="s">
        <v>125</v>
      </c>
      <c r="N22" s="22" t="s">
        <v>125</v>
      </c>
      <c r="O22" s="38"/>
      <c r="P22" s="38"/>
      <c r="Q22" s="38"/>
    </row>
    <row r="23" spans="1:17" ht="17.25" customHeight="1">
      <c r="A23" s="139" t="s">
        <v>125</v>
      </c>
      <c r="B23" s="139" t="s">
        <v>125</v>
      </c>
      <c r="C23" s="139" t="s">
        <v>125</v>
      </c>
      <c r="D23" s="26" t="s">
        <v>125</v>
      </c>
      <c r="E23" s="22" t="s">
        <v>125</v>
      </c>
      <c r="F23" s="22" t="s">
        <v>125</v>
      </c>
      <c r="G23" s="22" t="s">
        <v>125</v>
      </c>
      <c r="H23" s="22" t="s">
        <v>125</v>
      </c>
      <c r="I23" s="22" t="s">
        <v>125</v>
      </c>
      <c r="J23" s="22" t="s">
        <v>125</v>
      </c>
      <c r="K23" s="22" t="s">
        <v>125</v>
      </c>
      <c r="L23" s="22" t="s">
        <v>125</v>
      </c>
      <c r="M23" s="22" t="s">
        <v>125</v>
      </c>
      <c r="N23" s="22" t="s">
        <v>125</v>
      </c>
      <c r="O23" s="38"/>
      <c r="P23" s="38"/>
      <c r="Q23" s="38"/>
    </row>
    <row r="24" spans="1:17" ht="17.25" customHeight="1">
      <c r="A24" s="182" t="s">
        <v>125</v>
      </c>
      <c r="B24" s="182" t="s">
        <v>125</v>
      </c>
      <c r="C24" s="182" t="s">
        <v>125</v>
      </c>
      <c r="D24" s="39" t="s">
        <v>125</v>
      </c>
      <c r="E24" s="40" t="s">
        <v>125</v>
      </c>
      <c r="F24" s="40" t="s">
        <v>125</v>
      </c>
      <c r="G24" s="40" t="s">
        <v>125</v>
      </c>
      <c r="H24" s="40" t="s">
        <v>125</v>
      </c>
      <c r="I24" s="40" t="s">
        <v>125</v>
      </c>
      <c r="J24" s="40" t="s">
        <v>125</v>
      </c>
      <c r="K24" s="40" t="s">
        <v>125</v>
      </c>
      <c r="L24" s="40" t="s">
        <v>125</v>
      </c>
      <c r="M24" s="40" t="s">
        <v>125</v>
      </c>
      <c r="N24" s="40" t="s">
        <v>125</v>
      </c>
      <c r="O24" s="38"/>
      <c r="P24" s="38"/>
      <c r="Q24" s="38"/>
    </row>
    <row r="25" spans="1:17" ht="24" customHeight="1">
      <c r="A25" s="143" t="s">
        <v>342</v>
      </c>
      <c r="B25" s="143"/>
      <c r="C25" s="143"/>
      <c r="D25" s="143"/>
      <c r="E25" s="143"/>
      <c r="F25" s="183"/>
      <c r="G25" s="183"/>
      <c r="H25" s="183"/>
      <c r="I25" s="183"/>
      <c r="J25" s="183"/>
      <c r="K25" s="183"/>
      <c r="L25" s="183"/>
      <c r="M25" s="183"/>
      <c r="N25" s="183"/>
      <c r="O25" s="35"/>
      <c r="P25" s="35"/>
      <c r="Q25" s="35"/>
    </row>
  </sheetData>
  <sheetProtection/>
  <mergeCells count="33">
    <mergeCell ref="N5:N6"/>
    <mergeCell ref="O5:O6"/>
    <mergeCell ref="A5:C6"/>
    <mergeCell ref="H5:H6"/>
    <mergeCell ref="I5:I6"/>
    <mergeCell ref="J5:J6"/>
    <mergeCell ref="K5:K6"/>
    <mergeCell ref="L5:L6"/>
    <mergeCell ref="M5:M6"/>
    <mergeCell ref="A22:C22"/>
    <mergeCell ref="A23:C23"/>
    <mergeCell ref="A24:C24"/>
    <mergeCell ref="A25:N25"/>
    <mergeCell ref="A7:A8"/>
    <mergeCell ref="B7:B8"/>
    <mergeCell ref="C7:C8"/>
    <mergeCell ref="P5:Q5"/>
    <mergeCell ref="A17:C17"/>
    <mergeCell ref="A18:C18"/>
    <mergeCell ref="A19:C19"/>
    <mergeCell ref="A20:C20"/>
    <mergeCell ref="A21:C21"/>
    <mergeCell ref="D5:D6"/>
    <mergeCell ref="E5:E6"/>
    <mergeCell ref="F5:F6"/>
    <mergeCell ref="G5:G6"/>
    <mergeCell ref="A1:Q1"/>
    <mergeCell ref="A3:D3"/>
    <mergeCell ref="A4:D4"/>
    <mergeCell ref="E4:G4"/>
    <mergeCell ref="H4:J4"/>
    <mergeCell ref="K4:M4"/>
    <mergeCell ref="N4:Q4"/>
  </mergeCells>
  <printOptions/>
  <pageMargins left="0.7086614173228347" right="0.7086614173228347" top="0.5905511811023623" bottom="0.5905511811023623"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14"/>
  <sheetViews>
    <sheetView zoomScalePageLayoutView="0" workbookViewId="0" topLeftCell="A1">
      <selection activeCell="Z25" sqref="Z25"/>
    </sheetView>
  </sheetViews>
  <sheetFormatPr defaultColWidth="9.00390625" defaultRowHeight="14.25"/>
  <cols>
    <col min="1" max="3" width="3.125" style="14" customWidth="1"/>
    <col min="4" max="18" width="7.375" style="14" customWidth="1"/>
  </cols>
  <sheetData>
    <row r="1" spans="1:18" ht="20.25">
      <c r="A1" s="184" t="s">
        <v>343</v>
      </c>
      <c r="B1" s="184"/>
      <c r="C1" s="184"/>
      <c r="D1" s="184"/>
      <c r="E1" s="184"/>
      <c r="F1" s="184"/>
      <c r="G1" s="184"/>
      <c r="H1" s="184"/>
      <c r="I1" s="184"/>
      <c r="J1" s="184"/>
      <c r="K1" s="184"/>
      <c r="L1" s="184"/>
      <c r="M1" s="184"/>
      <c r="N1" s="184"/>
      <c r="O1" s="184"/>
      <c r="P1" s="184"/>
      <c r="Q1" s="184"/>
      <c r="R1" s="184"/>
    </row>
    <row r="2" spans="1:18" ht="18" customHeight="1">
      <c r="A2" s="15"/>
      <c r="B2" s="15"/>
      <c r="C2" s="15"/>
      <c r="D2" s="15"/>
      <c r="E2" s="15"/>
      <c r="F2" s="15"/>
      <c r="G2" s="15"/>
      <c r="H2" s="15"/>
      <c r="I2" s="15"/>
      <c r="J2" s="15"/>
      <c r="K2" s="15"/>
      <c r="L2" s="15"/>
      <c r="M2"/>
      <c r="N2"/>
      <c r="O2"/>
      <c r="P2" s="27"/>
      <c r="Q2" s="35"/>
      <c r="R2" s="36" t="s">
        <v>344</v>
      </c>
    </row>
    <row r="3" spans="1:18" ht="18" customHeight="1">
      <c r="A3" s="177" t="s">
        <v>381</v>
      </c>
      <c r="B3" s="178"/>
      <c r="C3" s="178"/>
      <c r="D3" s="178"/>
      <c r="E3" s="16"/>
      <c r="F3" s="16"/>
      <c r="G3" s="16"/>
      <c r="H3" s="16"/>
      <c r="I3" s="16"/>
      <c r="J3" s="16"/>
      <c r="K3" s="16"/>
      <c r="L3" s="16"/>
      <c r="M3"/>
      <c r="N3"/>
      <c r="O3"/>
      <c r="P3" s="28"/>
      <c r="Q3" s="35"/>
      <c r="R3" s="37" t="s">
        <v>2</v>
      </c>
    </row>
    <row r="4" spans="1:18" s="12" customFormat="1" ht="39.75" customHeight="1">
      <c r="A4" s="147" t="s">
        <v>124</v>
      </c>
      <c r="B4" s="147"/>
      <c r="C4" s="147"/>
      <c r="D4" s="147"/>
      <c r="E4" s="147" t="s">
        <v>93</v>
      </c>
      <c r="F4" s="147"/>
      <c r="G4" s="147"/>
      <c r="H4" s="153" t="s">
        <v>163</v>
      </c>
      <c r="I4" s="154"/>
      <c r="J4" s="155"/>
      <c r="K4" s="185" t="s">
        <v>164</v>
      </c>
      <c r="L4" s="185"/>
      <c r="M4" s="185"/>
      <c r="N4" s="188" t="s">
        <v>89</v>
      </c>
      <c r="O4" s="188" t="s">
        <v>91</v>
      </c>
      <c r="P4" s="186" t="s">
        <v>110</v>
      </c>
      <c r="Q4" s="186"/>
      <c r="R4" s="186"/>
    </row>
    <row r="5" spans="1:18" s="13" customFormat="1" ht="46.5" customHeight="1">
      <c r="A5" s="156" t="s">
        <v>132</v>
      </c>
      <c r="B5" s="157"/>
      <c r="C5" s="158"/>
      <c r="D5" s="18" t="s">
        <v>133</v>
      </c>
      <c r="E5" s="18" t="s">
        <v>138</v>
      </c>
      <c r="F5" s="18" t="s">
        <v>165</v>
      </c>
      <c r="G5" s="18" t="s">
        <v>166</v>
      </c>
      <c r="H5" s="19" t="s">
        <v>138</v>
      </c>
      <c r="I5" s="18" t="s">
        <v>142</v>
      </c>
      <c r="J5" s="18" t="s">
        <v>143</v>
      </c>
      <c r="K5" s="30" t="s">
        <v>138</v>
      </c>
      <c r="L5" s="29" t="s">
        <v>142</v>
      </c>
      <c r="M5" s="29" t="s">
        <v>143</v>
      </c>
      <c r="N5" s="188"/>
      <c r="O5" s="188"/>
      <c r="P5" s="32" t="s">
        <v>138</v>
      </c>
      <c r="Q5" s="31" t="s">
        <v>165</v>
      </c>
      <c r="R5" s="31" t="s">
        <v>166</v>
      </c>
    </row>
    <row r="6" spans="1:18" ht="19.5" customHeight="1">
      <c r="A6" s="133" t="s">
        <v>134</v>
      </c>
      <c r="B6" s="133" t="s">
        <v>135</v>
      </c>
      <c r="C6" s="133" t="s">
        <v>136</v>
      </c>
      <c r="D6" s="20" t="s">
        <v>137</v>
      </c>
      <c r="E6" s="21" t="s">
        <v>9</v>
      </c>
      <c r="F6" s="21" t="s">
        <v>10</v>
      </c>
      <c r="G6" s="21" t="s">
        <v>18</v>
      </c>
      <c r="H6" s="21" t="s">
        <v>22</v>
      </c>
      <c r="I6" s="21" t="s">
        <v>26</v>
      </c>
      <c r="J6" s="21" t="s">
        <v>30</v>
      </c>
      <c r="K6" s="21" t="s">
        <v>34</v>
      </c>
      <c r="L6" s="21" t="s">
        <v>37</v>
      </c>
      <c r="M6" s="21" t="s">
        <v>40</v>
      </c>
      <c r="N6" s="21" t="s">
        <v>43</v>
      </c>
      <c r="O6" s="21" t="s">
        <v>46</v>
      </c>
      <c r="P6" s="21" t="s">
        <v>49</v>
      </c>
      <c r="Q6" s="21" t="s">
        <v>52</v>
      </c>
      <c r="R6" s="21" t="s">
        <v>55</v>
      </c>
    </row>
    <row r="7" spans="1:18" ht="19.5" customHeight="1">
      <c r="A7" s="133" t="s">
        <v>125</v>
      </c>
      <c r="B7" s="133" t="s">
        <v>125</v>
      </c>
      <c r="C7" s="133" t="s">
        <v>125</v>
      </c>
      <c r="D7" s="20" t="s">
        <v>138</v>
      </c>
      <c r="E7" s="22" t="s">
        <v>125</v>
      </c>
      <c r="F7" s="22" t="s">
        <v>125</v>
      </c>
      <c r="G7" s="22" t="s">
        <v>125</v>
      </c>
      <c r="H7" s="22" t="s">
        <v>125</v>
      </c>
      <c r="I7" s="22" t="s">
        <v>125</v>
      </c>
      <c r="J7" s="22" t="s">
        <v>125</v>
      </c>
      <c r="K7" s="22" t="s">
        <v>125</v>
      </c>
      <c r="L7" s="22" t="s">
        <v>125</v>
      </c>
      <c r="M7" s="22" t="s">
        <v>125</v>
      </c>
      <c r="N7" s="33"/>
      <c r="O7" s="34"/>
      <c r="P7" s="22" t="s">
        <v>125</v>
      </c>
      <c r="Q7" s="38"/>
      <c r="R7" s="38"/>
    </row>
    <row r="8" spans="1:18" ht="20.25" customHeight="1">
      <c r="A8" s="179"/>
      <c r="B8" s="180"/>
      <c r="C8" s="181"/>
      <c r="D8" s="20"/>
      <c r="E8" s="22"/>
      <c r="F8" s="22"/>
      <c r="G8" s="22"/>
      <c r="H8" s="22"/>
      <c r="I8" s="22"/>
      <c r="J8" s="22"/>
      <c r="K8" s="22"/>
      <c r="L8" s="22"/>
      <c r="M8" s="22"/>
      <c r="N8" s="22"/>
      <c r="O8" s="22"/>
      <c r="P8" s="22"/>
      <c r="Q8" s="38"/>
      <c r="R8" s="38"/>
    </row>
    <row r="9" spans="1:18" ht="20.25" customHeight="1">
      <c r="A9" s="23"/>
      <c r="B9" s="24"/>
      <c r="C9" s="25"/>
      <c r="D9" s="20"/>
      <c r="E9" s="22"/>
      <c r="F9" s="22"/>
      <c r="G9" s="22"/>
      <c r="H9" s="22"/>
      <c r="I9" s="22"/>
      <c r="J9" s="22"/>
      <c r="K9" s="22"/>
      <c r="L9" s="22"/>
      <c r="M9" s="22"/>
      <c r="N9" s="22"/>
      <c r="O9" s="22"/>
      <c r="P9" s="22"/>
      <c r="Q9" s="38"/>
      <c r="R9" s="38"/>
    </row>
    <row r="10" spans="1:18" ht="20.25" customHeight="1">
      <c r="A10" s="23"/>
      <c r="B10" s="24"/>
      <c r="C10" s="25"/>
      <c r="D10" s="20"/>
      <c r="E10" s="22"/>
      <c r="F10" s="22"/>
      <c r="G10" s="22"/>
      <c r="H10" s="22"/>
      <c r="I10" s="22"/>
      <c r="J10" s="22"/>
      <c r="K10" s="22"/>
      <c r="L10" s="22"/>
      <c r="M10" s="22"/>
      <c r="N10" s="22"/>
      <c r="O10" s="22"/>
      <c r="P10" s="22"/>
      <c r="Q10" s="38"/>
      <c r="R10" s="38"/>
    </row>
    <row r="11" spans="1:18" ht="20.25" customHeight="1">
      <c r="A11" s="23"/>
      <c r="B11" s="24"/>
      <c r="C11" s="25"/>
      <c r="D11" s="20"/>
      <c r="E11" s="22"/>
      <c r="F11" s="22"/>
      <c r="G11" s="22"/>
      <c r="H11" s="22"/>
      <c r="I11" s="22"/>
      <c r="J11" s="22"/>
      <c r="K11" s="22"/>
      <c r="L11" s="22"/>
      <c r="M11" s="22"/>
      <c r="N11" s="22"/>
      <c r="O11" s="22"/>
      <c r="P11" s="22"/>
      <c r="Q11" s="38"/>
      <c r="R11" s="38"/>
    </row>
    <row r="12" spans="1:18" ht="20.25" customHeight="1">
      <c r="A12" s="179"/>
      <c r="B12" s="180"/>
      <c r="C12" s="181"/>
      <c r="D12" s="20"/>
      <c r="E12" s="22"/>
      <c r="F12" s="22"/>
      <c r="G12" s="22"/>
      <c r="H12" s="22"/>
      <c r="I12" s="22"/>
      <c r="J12" s="22"/>
      <c r="K12" s="22"/>
      <c r="L12" s="22"/>
      <c r="M12" s="22"/>
      <c r="N12" s="22"/>
      <c r="O12" s="22"/>
      <c r="P12" s="22"/>
      <c r="Q12" s="38"/>
      <c r="R12" s="38"/>
    </row>
    <row r="13" spans="1:18" ht="20.25" customHeight="1">
      <c r="A13" s="139" t="s">
        <v>125</v>
      </c>
      <c r="B13" s="139" t="s">
        <v>125</v>
      </c>
      <c r="C13" s="139" t="s">
        <v>125</v>
      </c>
      <c r="D13" s="26" t="s">
        <v>125</v>
      </c>
      <c r="E13" s="22" t="s">
        <v>125</v>
      </c>
      <c r="F13" s="22" t="s">
        <v>125</v>
      </c>
      <c r="G13" s="22" t="s">
        <v>125</v>
      </c>
      <c r="H13" s="22" t="s">
        <v>125</v>
      </c>
      <c r="I13" s="22" t="s">
        <v>125</v>
      </c>
      <c r="J13" s="22" t="s">
        <v>125</v>
      </c>
      <c r="K13" s="22" t="s">
        <v>125</v>
      </c>
      <c r="L13" s="22" t="s">
        <v>125</v>
      </c>
      <c r="M13" s="22" t="s">
        <v>125</v>
      </c>
      <c r="N13" s="22"/>
      <c r="O13" s="22"/>
      <c r="P13" s="22" t="s">
        <v>125</v>
      </c>
      <c r="Q13" s="38"/>
      <c r="R13" s="38"/>
    </row>
    <row r="14" spans="1:18" ht="18.75" customHeight="1">
      <c r="A14" s="187" t="s">
        <v>345</v>
      </c>
      <c r="B14" s="187"/>
      <c r="C14" s="187"/>
      <c r="D14" s="187"/>
      <c r="E14" s="187"/>
      <c r="F14" s="187"/>
      <c r="G14" s="187"/>
      <c r="H14" s="187"/>
      <c r="I14" s="187"/>
      <c r="J14" s="187"/>
      <c r="K14" s="187"/>
      <c r="L14" s="187"/>
      <c r="M14" s="187"/>
      <c r="N14" s="187"/>
      <c r="O14" s="187"/>
      <c r="P14" s="187"/>
      <c r="Q14" s="187"/>
      <c r="R14" s="187"/>
    </row>
  </sheetData>
  <sheetProtection/>
  <mergeCells count="17">
    <mergeCell ref="A5:C5"/>
    <mergeCell ref="A8:C8"/>
    <mergeCell ref="A12:C12"/>
    <mergeCell ref="A13:C13"/>
    <mergeCell ref="A14:R14"/>
    <mergeCell ref="A6:A7"/>
    <mergeCell ref="B6:B7"/>
    <mergeCell ref="C6:C7"/>
    <mergeCell ref="N4:N5"/>
    <mergeCell ref="O4:O5"/>
    <mergeCell ref="A1:R1"/>
    <mergeCell ref="A3:D3"/>
    <mergeCell ref="A4:D4"/>
    <mergeCell ref="E4:G4"/>
    <mergeCell ref="H4:J4"/>
    <mergeCell ref="K4:M4"/>
    <mergeCell ref="P4:R4"/>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32"/>
  <sheetViews>
    <sheetView zoomScalePageLayoutView="0" workbookViewId="0" topLeftCell="A1">
      <selection activeCell="K9" sqref="K9"/>
    </sheetView>
  </sheetViews>
  <sheetFormatPr defaultColWidth="9.00390625" defaultRowHeight="14.25" customHeight="1"/>
  <cols>
    <col min="1" max="1" width="33.875" style="0" customWidth="1"/>
    <col min="2" max="2" width="10.625" style="0" customWidth="1"/>
    <col min="3" max="4" width="19.375" style="0" customWidth="1"/>
    <col min="5" max="16384" width="9.00390625" style="3" customWidth="1"/>
  </cols>
  <sheetData>
    <row r="1" spans="1:4" ht="26.25" customHeight="1">
      <c r="A1" s="129" t="s">
        <v>346</v>
      </c>
      <c r="B1" s="129"/>
      <c r="C1" s="129"/>
      <c r="D1" s="129"/>
    </row>
    <row r="2" spans="1:4" ht="18.75" customHeight="1">
      <c r="A2" s="4"/>
      <c r="B2" s="4"/>
      <c r="C2" s="4"/>
      <c r="D2" s="5" t="s">
        <v>347</v>
      </c>
    </row>
    <row r="3" spans="1:4" s="1" customFormat="1" ht="18.75" customHeight="1">
      <c r="A3" s="111" t="s">
        <v>381</v>
      </c>
      <c r="B3" s="4"/>
      <c r="C3" s="4"/>
      <c r="D3" s="5" t="s">
        <v>2</v>
      </c>
    </row>
    <row r="4" spans="1:4" s="1" customFormat="1" ht="18.75" customHeight="1">
      <c r="A4" s="6" t="s">
        <v>348</v>
      </c>
      <c r="B4" s="191" t="s">
        <v>6</v>
      </c>
      <c r="C4" s="6" t="s">
        <v>349</v>
      </c>
      <c r="D4" s="6" t="s">
        <v>350</v>
      </c>
    </row>
    <row r="5" spans="1:4" s="2" customFormat="1" ht="18.75" customHeight="1">
      <c r="A5" s="6" t="s">
        <v>351</v>
      </c>
      <c r="B5" s="191" t="s">
        <v>125</v>
      </c>
      <c r="C5" s="6" t="s">
        <v>9</v>
      </c>
      <c r="D5" s="6">
        <v>2</v>
      </c>
    </row>
    <row r="6" spans="1:4" s="2" customFormat="1" ht="18.75" customHeight="1">
      <c r="A6" s="7" t="s">
        <v>352</v>
      </c>
      <c r="B6" s="6">
        <v>1</v>
      </c>
      <c r="C6" s="8" t="s">
        <v>353</v>
      </c>
      <c r="D6" s="8" t="s">
        <v>353</v>
      </c>
    </row>
    <row r="7" spans="1:4" s="2" customFormat="1" ht="26.25" customHeight="1">
      <c r="A7" s="9" t="s">
        <v>354</v>
      </c>
      <c r="B7" s="6">
        <v>2</v>
      </c>
      <c r="C7" s="120">
        <v>9.5</v>
      </c>
      <c r="D7" s="6">
        <v>9.02</v>
      </c>
    </row>
    <row r="8" spans="1:4" s="2" customFormat="1" ht="26.25" customHeight="1">
      <c r="A8" s="9" t="s">
        <v>355</v>
      </c>
      <c r="B8" s="6">
        <v>3</v>
      </c>
      <c r="C8" s="120"/>
      <c r="D8" s="6"/>
    </row>
    <row r="9" spans="1:4" s="2" customFormat="1" ht="26.25" customHeight="1">
      <c r="A9" s="9" t="s">
        <v>356</v>
      </c>
      <c r="B9" s="6">
        <v>4</v>
      </c>
      <c r="C9" s="120">
        <v>4.5</v>
      </c>
      <c r="D9" s="6">
        <v>4.39</v>
      </c>
    </row>
    <row r="10" spans="1:4" s="2" customFormat="1" ht="26.25" customHeight="1">
      <c r="A10" s="9" t="s">
        <v>357</v>
      </c>
      <c r="B10" s="6">
        <v>5</v>
      </c>
      <c r="C10" s="120"/>
      <c r="D10" s="6"/>
    </row>
    <row r="11" spans="1:4" s="2" customFormat="1" ht="26.25" customHeight="1">
      <c r="A11" s="9" t="s">
        <v>358</v>
      </c>
      <c r="B11" s="6">
        <v>6</v>
      </c>
      <c r="C11" s="120">
        <v>4.5</v>
      </c>
      <c r="D11" s="6">
        <v>4.39</v>
      </c>
    </row>
    <row r="12" spans="1:4" s="2" customFormat="1" ht="26.25" customHeight="1">
      <c r="A12" s="9" t="s">
        <v>359</v>
      </c>
      <c r="B12" s="6">
        <v>7</v>
      </c>
      <c r="C12" s="120">
        <v>5</v>
      </c>
      <c r="D12" s="6">
        <v>4.63</v>
      </c>
    </row>
    <row r="13" spans="1:4" s="2" customFormat="1" ht="18.75" customHeight="1">
      <c r="A13" s="9" t="s">
        <v>360</v>
      </c>
      <c r="B13" s="6">
        <v>8</v>
      </c>
      <c r="C13" s="8" t="s">
        <v>353</v>
      </c>
      <c r="D13" s="6">
        <v>4.63</v>
      </c>
    </row>
    <row r="14" spans="1:4" s="2" customFormat="1" ht="18.75" customHeight="1">
      <c r="A14" s="9" t="s">
        <v>361</v>
      </c>
      <c r="B14" s="6">
        <v>9</v>
      </c>
      <c r="C14" s="8" t="s">
        <v>353</v>
      </c>
      <c r="D14" s="6"/>
    </row>
    <row r="15" spans="1:4" s="2" customFormat="1" ht="18.75" customHeight="1">
      <c r="A15" s="9" t="s">
        <v>362</v>
      </c>
      <c r="B15" s="6">
        <v>10</v>
      </c>
      <c r="C15" s="8" t="s">
        <v>353</v>
      </c>
      <c r="D15" s="6"/>
    </row>
    <row r="16" spans="1:4" s="2" customFormat="1" ht="18.75" customHeight="1">
      <c r="A16" s="9" t="s">
        <v>363</v>
      </c>
      <c r="B16" s="6">
        <v>11</v>
      </c>
      <c r="C16" s="8" t="s">
        <v>353</v>
      </c>
      <c r="D16" s="8" t="s">
        <v>353</v>
      </c>
    </row>
    <row r="17" spans="1:4" s="2" customFormat="1" ht="18.75" customHeight="1">
      <c r="A17" s="9" t="s">
        <v>364</v>
      </c>
      <c r="B17" s="6">
        <v>12</v>
      </c>
      <c r="C17" s="8" t="s">
        <v>353</v>
      </c>
      <c r="D17" s="6"/>
    </row>
    <row r="18" spans="1:4" s="2" customFormat="1" ht="18.75" customHeight="1">
      <c r="A18" s="9" t="s">
        <v>365</v>
      </c>
      <c r="B18" s="6">
        <v>13</v>
      </c>
      <c r="C18" s="8" t="s">
        <v>353</v>
      </c>
      <c r="D18" s="6"/>
    </row>
    <row r="19" spans="1:4" s="2" customFormat="1" ht="18.75" customHeight="1">
      <c r="A19" s="9" t="s">
        <v>366</v>
      </c>
      <c r="B19" s="6">
        <v>14</v>
      </c>
      <c r="C19" s="8" t="s">
        <v>353</v>
      </c>
      <c r="D19" s="6"/>
    </row>
    <row r="20" spans="1:4" s="2" customFormat="1" ht="18.75" customHeight="1">
      <c r="A20" s="9" t="s">
        <v>367</v>
      </c>
      <c r="B20" s="6">
        <v>15</v>
      </c>
      <c r="C20" s="8" t="s">
        <v>353</v>
      </c>
      <c r="D20" s="6">
        <v>1</v>
      </c>
    </row>
    <row r="21" spans="1:4" s="2" customFormat="1" ht="18.75" customHeight="1">
      <c r="A21" s="9" t="s">
        <v>368</v>
      </c>
      <c r="B21" s="6">
        <v>16</v>
      </c>
      <c r="C21" s="8" t="s">
        <v>353</v>
      </c>
      <c r="D21" s="6">
        <v>60</v>
      </c>
    </row>
    <row r="22" spans="1:4" s="2" customFormat="1" ht="18.75" customHeight="1">
      <c r="A22" s="9" t="s">
        <v>369</v>
      </c>
      <c r="B22" s="6">
        <v>17</v>
      </c>
      <c r="C22" s="8" t="s">
        <v>353</v>
      </c>
      <c r="D22" s="6"/>
    </row>
    <row r="23" spans="1:4" s="2" customFormat="1" ht="18.75" customHeight="1">
      <c r="A23" s="9" t="s">
        <v>370</v>
      </c>
      <c r="B23" s="6">
        <v>18</v>
      </c>
      <c r="C23" s="8" t="s">
        <v>353</v>
      </c>
      <c r="D23" s="6">
        <v>729</v>
      </c>
    </row>
    <row r="24" spans="1:4" s="2" customFormat="1" ht="18.75" customHeight="1">
      <c r="A24" s="9" t="s">
        <v>371</v>
      </c>
      <c r="B24" s="6">
        <v>19</v>
      </c>
      <c r="C24" s="8" t="s">
        <v>353</v>
      </c>
      <c r="D24" s="6"/>
    </row>
    <row r="25" spans="1:4" s="2" customFormat="1" ht="18.75" customHeight="1">
      <c r="A25" s="9" t="s">
        <v>372</v>
      </c>
      <c r="B25" s="6">
        <v>20</v>
      </c>
      <c r="C25" s="8" t="s">
        <v>353</v>
      </c>
      <c r="D25" s="6"/>
    </row>
    <row r="26" spans="1:4" s="2" customFormat="1" ht="18.75" customHeight="1">
      <c r="A26" s="9" t="s">
        <v>373</v>
      </c>
      <c r="B26" s="6">
        <v>21</v>
      </c>
      <c r="C26" s="8" t="s">
        <v>353</v>
      </c>
      <c r="D26" s="113"/>
    </row>
    <row r="27" spans="1:4" ht="18.75" customHeight="1">
      <c r="A27" s="7" t="s">
        <v>374</v>
      </c>
      <c r="B27" s="6">
        <v>22</v>
      </c>
      <c r="C27" s="8" t="s">
        <v>353</v>
      </c>
      <c r="D27" s="119">
        <v>25.9</v>
      </c>
    </row>
    <row r="28" spans="1:4" ht="18.75" customHeight="1">
      <c r="A28" s="9" t="s">
        <v>375</v>
      </c>
      <c r="B28" s="6">
        <v>23</v>
      </c>
      <c r="C28" s="8" t="s">
        <v>353</v>
      </c>
      <c r="D28" s="119">
        <v>25.9</v>
      </c>
    </row>
    <row r="29" spans="1:4" ht="18.75" customHeight="1">
      <c r="A29" s="9" t="s">
        <v>376</v>
      </c>
      <c r="B29" s="6">
        <v>24</v>
      </c>
      <c r="C29" s="8" t="s">
        <v>353</v>
      </c>
      <c r="D29" s="10"/>
    </row>
    <row r="30" spans="1:4" ht="41.25" customHeight="1">
      <c r="A30" s="189" t="s">
        <v>377</v>
      </c>
      <c r="B30" s="189" t="s">
        <v>125</v>
      </c>
      <c r="C30" s="189" t="s">
        <v>125</v>
      </c>
      <c r="D30" s="189"/>
    </row>
    <row r="31" spans="1:4" ht="27.75" customHeight="1">
      <c r="A31" s="190" t="s">
        <v>378</v>
      </c>
      <c r="B31" s="190" t="s">
        <v>125</v>
      </c>
      <c r="C31" s="190" t="s">
        <v>125</v>
      </c>
      <c r="D31" s="190"/>
    </row>
    <row r="32" spans="1:4" ht="14.25" customHeight="1">
      <c r="A32" s="11"/>
      <c r="B32" s="11"/>
      <c r="C32" s="11"/>
      <c r="D32" s="11"/>
    </row>
  </sheetData>
  <sheetProtection/>
  <mergeCells count="4">
    <mergeCell ref="A1:D1"/>
    <mergeCell ref="A30:D30"/>
    <mergeCell ref="A31:D31"/>
    <mergeCell ref="B4:B5"/>
  </mergeCells>
  <printOptions/>
  <pageMargins left="0.75" right="0.39" top="0.98" bottom="0.75"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2018-09-07T09:00:49Z</cp:lastPrinted>
  <dcterms:created xsi:type="dcterms:W3CDTF">2006-02-13T05:15:25Z</dcterms:created>
  <dcterms:modified xsi:type="dcterms:W3CDTF">2018-09-10T08:35:42Z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